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iding PC\Downloads\"/>
    </mc:Choice>
  </mc:AlternateContent>
  <bookViews>
    <workbookView xWindow="0" yWindow="0" windowWidth="38400" windowHeight="10500" activeTab="1"/>
  </bookViews>
  <sheets>
    <sheet name="Normaal" sheetId="1" r:id="rId1"/>
    <sheet name="Kort kamp - evenement" sheetId="4" r:id="rId2"/>
    <sheet name="Zomerkamp" sheetId="5" r:id="rId3"/>
  </sheets>
  <definedNames>
    <definedName name="_xlnm.Print_Area" localSheetId="1">'Kort kamp - evenement'!$A$1:$J$50</definedName>
    <definedName name="_xlnm.Print_Area" localSheetId="0">Normaal!$A$1:$J$49</definedName>
    <definedName name="_xlnm.Print_Area" localSheetId="2">Zomerkamp!$A$1:$J$52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F14" i="5" s="1"/>
  <c r="C12" i="5"/>
  <c r="C14" i="5" s="1"/>
  <c r="J42" i="5"/>
  <c r="I45" i="5" s="1"/>
  <c r="F15" i="4"/>
  <c r="C15" i="4"/>
  <c r="J13" i="4"/>
  <c r="J10" i="5"/>
  <c r="J11" i="4"/>
  <c r="J37" i="1"/>
  <c r="F39" i="1" s="1"/>
  <c r="F45" i="5" l="1"/>
  <c r="J14" i="5"/>
  <c r="J43" i="5" s="1"/>
  <c r="J12" i="5"/>
  <c r="J15" i="4"/>
  <c r="J39" i="4"/>
  <c r="I41" i="4" s="1"/>
  <c r="I39" i="1"/>
  <c r="F41" i="4" l="1"/>
</calcChain>
</file>

<file path=xl/sharedStrings.xml><?xml version="1.0" encoding="utf-8"?>
<sst xmlns="http://schemas.openxmlformats.org/spreadsheetml/2006/main" count="118" uniqueCount="47">
  <si>
    <t>Omschrijving</t>
  </si>
  <si>
    <t>Stichting 'Willem de Zwijgergroep'</t>
  </si>
  <si>
    <t>Aantekeningen</t>
  </si>
  <si>
    <t>DORDRECHT</t>
  </si>
  <si>
    <t>Voor administratie alleen</t>
  </si>
  <si>
    <t>SPECIFICATIE van KOSTEN</t>
  </si>
  <si>
    <t>Datum</t>
  </si>
  <si>
    <t>Overgemaakt</t>
  </si>
  <si>
    <t>Naam declarant :</t>
  </si>
  <si>
    <t>Betalingsbewijs / bon
Bedrijf/instantie etc.</t>
  </si>
  <si>
    <t>Volg-nr</t>
  </si>
  <si>
    <t>Valuta +
Bedrag</t>
  </si>
  <si>
    <t xml:space="preserve">Totaal bedrag </t>
  </si>
  <si>
    <t>:</t>
  </si>
  <si>
    <t>Handtekening + datum</t>
  </si>
  <si>
    <t>Akkoord stichting (naam)</t>
  </si>
  <si>
    <t>Bij declaratie GEHEEL in te vullen</t>
  </si>
  <si>
    <t>Gegevens declarant</t>
  </si>
  <si>
    <t>Bankinstelling</t>
  </si>
  <si>
    <t>IBAN</t>
  </si>
  <si>
    <t>Datum indiening</t>
  </si>
  <si>
    <t>Woonplaats</t>
  </si>
  <si>
    <t>NR: …… / 20.…-…-…</t>
  </si>
  <si>
    <t>Functie declarant:</t>
  </si>
  <si>
    <t>Speltak(ken):</t>
  </si>
  <si>
    <t>Betreft :</t>
  </si>
  <si>
    <t>Bijdrage per deelnemer</t>
  </si>
  <si>
    <t>Afdracht groep per deelnemer</t>
  </si>
  <si>
    <t>Besteedbaar budget per deelnemer</t>
  </si>
  <si>
    <t>Data kamp/evenement:</t>
  </si>
  <si>
    <t>Bijdrage totaal</t>
  </si>
  <si>
    <t>Afdracht groep totaal</t>
  </si>
  <si>
    <t>Besteedbaar budget totaal</t>
  </si>
  <si>
    <t>Informatie kleinkamp/evenement</t>
  </si>
  <si>
    <t>Restant besteedbaar budget</t>
  </si>
  <si>
    <t>Informatie Zomerkamp</t>
  </si>
  <si>
    <t>Bijdrage per deelnemer per dag</t>
  </si>
  <si>
    <t>Aantal kampdagen</t>
  </si>
  <si>
    <t>Afdracht groep per deelnemer per dag</t>
  </si>
  <si>
    <t>Voorschot door penningmeester WDZ</t>
  </si>
  <si>
    <t>Besteedbaar budget per deelnemer per dag</t>
  </si>
  <si>
    <t>Totale afwijkende bijdrage</t>
  </si>
  <si>
    <t>Totale afwijkende afdracht groep</t>
  </si>
  <si>
    <t>Totaal afwijkend besteedbaar budget</t>
  </si>
  <si>
    <t>Aantal betalende deelnemers standaard:</t>
  </si>
  <si>
    <t>Totale uitgaven</t>
  </si>
  <si>
    <t>Totaal aantal kampdagen afwijkende deelnemers (tel dagen individuele afwijkende deelnemers bij elkaar 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</si>
</sst>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dd/mm/yyyy"/>
    <numFmt numFmtId="166" formatCode="_-&quot;€&quot;\ * #,##0.00_-;_-&quot;€&quot;\ * #,##0.00\-;_-&quot;€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0" fontId="0" fillId="0" borderId="4" xfId="0" applyBorder="1"/>
    <xf numFmtId="164" fontId="0" fillId="0" borderId="4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Border="1"/>
    <xf numFmtId="0" fontId="3" fillId="0" borderId="21" xfId="0" applyFont="1" applyBorder="1"/>
    <xf numFmtId="0" fontId="3" fillId="0" borderId="19" xfId="0" applyFont="1" applyBorder="1"/>
    <xf numFmtId="164" fontId="0" fillId="0" borderId="19" xfId="0" applyNumberFormat="1" applyBorder="1"/>
    <xf numFmtId="0" fontId="0" fillId="0" borderId="19" xfId="0" applyBorder="1"/>
    <xf numFmtId="0" fontId="0" fillId="0" borderId="20" xfId="0" applyBorder="1"/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 wrapText="1"/>
    </xf>
    <xf numFmtId="166" fontId="0" fillId="0" borderId="13" xfId="0" applyNumberForma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65" fontId="0" fillId="2" borderId="15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166" fontId="0" fillId="2" borderId="12" xfId="0" applyNumberFormat="1" applyFill="1" applyBorder="1" applyAlignment="1" applyProtection="1">
      <alignment vertical="top" wrapText="1"/>
      <protection locked="0"/>
    </xf>
    <xf numFmtId="165" fontId="0" fillId="2" borderId="18" xfId="0" applyNumberFormat="1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center" vertical="top"/>
      <protection locked="0"/>
    </xf>
    <xf numFmtId="166" fontId="0" fillId="2" borderId="18" xfId="0" applyNumberForma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6" fontId="0" fillId="2" borderId="17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66" fontId="0" fillId="2" borderId="14" xfId="0" applyNumberFormat="1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2" borderId="13" xfId="0" applyFont="1" applyFill="1" applyBorder="1"/>
    <xf numFmtId="166" fontId="7" fillId="2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/>
    <xf numFmtId="0" fontId="4" fillId="0" borderId="13" xfId="0" applyFont="1" applyBorder="1"/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22" xfId="0" applyFill="1" applyBorder="1" applyAlignment="1" applyProtection="1">
      <alignment horizontal="center" vertical="top"/>
      <protection locked="0"/>
    </xf>
    <xf numFmtId="0" fontId="0" fillId="2" borderId="23" xfId="0" applyFill="1" applyBorder="1" applyAlignment="1" applyProtection="1">
      <alignment horizontal="center" vertical="top"/>
      <protection locked="0"/>
    </xf>
    <xf numFmtId="0" fontId="0" fillId="2" borderId="24" xfId="0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2" borderId="22" xfId="0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25" xfId="0" applyFill="1" applyBorder="1" applyAlignment="1" applyProtection="1">
      <alignment horizontal="center" vertical="top"/>
      <protection locked="0"/>
    </xf>
    <xf numFmtId="0" fontId="0" fillId="2" borderId="26" xfId="0" applyFill="1" applyBorder="1" applyAlignment="1" applyProtection="1">
      <alignment horizontal="center" vertical="top"/>
      <protection locked="0"/>
    </xf>
    <xf numFmtId="0" fontId="0" fillId="2" borderId="27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>
      <alignment horizontal="center"/>
    </xf>
    <xf numFmtId="0" fontId="0" fillId="0" borderId="0" xfId="0"/>
    <xf numFmtId="0" fontId="0" fillId="0" borderId="5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2" borderId="3" xfId="0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/>
    </xf>
    <xf numFmtId="0" fontId="3" fillId="0" borderId="8" xfId="0" applyFont="1" applyBorder="1"/>
    <xf numFmtId="0" fontId="3" fillId="0" borderId="1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13" xfId="0" applyBorder="1"/>
    <xf numFmtId="166" fontId="0" fillId="0" borderId="13" xfId="0" applyNumberFormat="1" applyBorder="1"/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2" borderId="18" xfId="0" applyFill="1" applyBorder="1" applyAlignment="1" applyProtection="1">
      <alignment horizontal="left" vertical="top"/>
      <protection locked="0"/>
    </xf>
    <xf numFmtId="0" fontId="4" fillId="0" borderId="13" xfId="0" applyFont="1" applyBorder="1" applyAlignment="1">
      <alignment horizontal="left" vertical="center" wrapText="1"/>
    </xf>
    <xf numFmtId="166" fontId="4" fillId="2" borderId="13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center" vertical="top" wrapText="1"/>
      <protection locked="0"/>
    </xf>
    <xf numFmtId="0" fontId="0" fillId="2" borderId="26" xfId="0" applyFill="1" applyBorder="1" applyAlignment="1" applyProtection="1">
      <alignment horizontal="center" vertical="top" wrapText="1"/>
      <protection locked="0"/>
    </xf>
    <xf numFmtId="0" fontId="0" fillId="2" borderId="27" xfId="0" applyFill="1" applyBorder="1" applyAlignment="1" applyProtection="1">
      <alignment horizontal="center" vertical="top" wrapText="1"/>
      <protection locked="0"/>
    </xf>
    <xf numFmtId="166" fontId="4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 wrapText="1"/>
    </xf>
    <xf numFmtId="166" fontId="4" fillId="0" borderId="1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left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alignment horizontal="left" vertical="top"/>
      <protection locked="0"/>
    </xf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166" fontId="7" fillId="0" borderId="1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0" fillId="0" borderId="12" xfId="0" applyBorder="1" applyAlignment="1">
      <alignment horizontal="left" vertical="top" wrapText="1"/>
    </xf>
  </cellXfs>
  <cellStyles count="1">
    <cellStyle name="Standaard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579781</xdr:colOff>
      <xdr:row>3</xdr:row>
      <xdr:rowOff>91109</xdr:rowOff>
    </xdr:from>
    <xdr:to>
      <xdr:col>23</xdr:col>
      <xdr:colOff>85356</xdr:colOff>
      <xdr:row>33</xdr:row>
      <xdr:rowOff>165344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0107" y="662609"/>
          <a:ext cx="6247619" cy="5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Q23" sqref="Q23"/>
    </sheetView>
  </sheetViews>
  <sheetFormatPr defaultRowHeight="15" x14ac:dyDescent="0.25"/>
  <cols>
    <col min="1" max="1" width="7.28515625" customWidth="1"/>
    <col min="2" max="2" width="9.42578125" customWidth="1"/>
    <col min="3" max="3" width="9.5703125" customWidth="1"/>
    <col min="4" max="4" width="7.140625" customWidth="1"/>
    <col min="5" max="5" width="7.5703125" bestFit="1" customWidth="1"/>
    <col min="6" max="6" width="11.140625" customWidth="1"/>
    <col min="7" max="7" width="9.42578125" customWidth="1"/>
    <col min="8" max="8" width="1.28515625" customWidth="1"/>
    <col min="9" max="9" width="7.85546875" customWidth="1"/>
    <col min="10" max="10" width="10.85546875" bestFit="1" customWidth="1"/>
  </cols>
  <sheetData>
    <row r="1" spans="1:11" x14ac:dyDescent="0.25">
      <c r="A1" s="44" t="s">
        <v>1</v>
      </c>
      <c r="B1" s="44"/>
      <c r="C1" s="44"/>
      <c r="D1" s="44"/>
      <c r="E1" s="44"/>
      <c r="F1" s="44"/>
      <c r="G1" s="45"/>
      <c r="H1" s="1" t="s">
        <v>4</v>
      </c>
      <c r="I1" s="2"/>
      <c r="J1" s="3"/>
    </row>
    <row r="2" spans="1:11" x14ac:dyDescent="0.25">
      <c r="A2" s="44" t="s">
        <v>3</v>
      </c>
      <c r="B2" s="44"/>
      <c r="C2" s="44"/>
      <c r="D2" s="44"/>
      <c r="E2" s="44"/>
      <c r="F2" s="44"/>
      <c r="G2" s="45"/>
      <c r="H2" s="70" t="s">
        <v>22</v>
      </c>
      <c r="I2" s="71"/>
      <c r="J2" s="71"/>
    </row>
    <row r="3" spans="1:11" x14ac:dyDescent="0.25">
      <c r="C3" s="46" t="s">
        <v>5</v>
      </c>
      <c r="D3" s="46"/>
      <c r="E3" s="46"/>
      <c r="F3" s="46"/>
      <c r="G3" s="47"/>
      <c r="H3" s="1" t="s">
        <v>6</v>
      </c>
      <c r="I3" s="2"/>
      <c r="J3" s="4"/>
    </row>
    <row r="4" spans="1:11" ht="15.75" thickBot="1" x14ac:dyDescent="0.3">
      <c r="A4" s="43"/>
      <c r="B4" s="43"/>
      <c r="C4" s="13"/>
      <c r="D4" s="13"/>
      <c r="E4" s="13"/>
      <c r="F4" s="13"/>
      <c r="G4" s="14"/>
      <c r="H4" s="10" t="s">
        <v>7</v>
      </c>
      <c r="I4" s="11"/>
      <c r="J4" s="12"/>
    </row>
    <row r="5" spans="1:1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1" x14ac:dyDescent="0.25">
      <c r="A6" s="66" t="s">
        <v>8</v>
      </c>
      <c r="B6" s="66"/>
      <c r="C6" s="75"/>
      <c r="D6" s="75"/>
      <c r="E6" s="75"/>
      <c r="F6" s="75"/>
      <c r="G6" s="75"/>
      <c r="H6" s="75"/>
      <c r="I6" s="75"/>
      <c r="J6" s="75"/>
    </row>
    <row r="7" spans="1:11" x14ac:dyDescent="0.25">
      <c r="A7" s="66" t="s">
        <v>23</v>
      </c>
      <c r="B7" s="66"/>
      <c r="C7" s="75"/>
      <c r="D7" s="75"/>
      <c r="E7" s="75"/>
      <c r="F7" s="75"/>
      <c r="G7" s="75"/>
      <c r="H7" s="75"/>
      <c r="I7" s="75"/>
      <c r="J7" s="75"/>
    </row>
    <row r="8" spans="1:11" ht="15" customHeight="1" x14ac:dyDescent="0.25">
      <c r="A8" s="66" t="s">
        <v>24</v>
      </c>
      <c r="B8" s="66"/>
      <c r="C8" s="75"/>
      <c r="D8" s="75"/>
      <c r="E8" s="75"/>
      <c r="F8" s="75"/>
      <c r="G8" s="75"/>
      <c r="H8" s="75"/>
      <c r="I8" s="75"/>
      <c r="J8" s="75"/>
    </row>
    <row r="9" spans="1:11" x14ac:dyDescent="0.25">
      <c r="A9" s="66" t="s">
        <v>25</v>
      </c>
      <c r="B9" s="66"/>
      <c r="C9" s="75"/>
      <c r="D9" s="75"/>
      <c r="E9" s="75"/>
      <c r="F9" s="75"/>
      <c r="G9" s="75"/>
      <c r="H9" s="75"/>
      <c r="I9" s="75"/>
      <c r="J9" s="75"/>
    </row>
    <row r="10" spans="1:11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</row>
    <row r="11" spans="1:11" ht="29.1" customHeight="1" x14ac:dyDescent="0.25">
      <c r="A11" s="15" t="s">
        <v>6</v>
      </c>
      <c r="B11" s="80" t="s">
        <v>9</v>
      </c>
      <c r="C11" s="81"/>
      <c r="D11" s="82"/>
      <c r="E11" s="16" t="s">
        <v>10</v>
      </c>
      <c r="F11" s="77" t="s">
        <v>0</v>
      </c>
      <c r="G11" s="78"/>
      <c r="H11" s="78"/>
      <c r="I11" s="79"/>
      <c r="J11" s="17" t="s">
        <v>11</v>
      </c>
      <c r="K11" s="5"/>
    </row>
    <row r="12" spans="1:11" x14ac:dyDescent="0.25">
      <c r="A12" s="21"/>
      <c r="B12" s="83"/>
      <c r="C12" s="84"/>
      <c r="D12" s="85"/>
      <c r="E12" s="22"/>
      <c r="F12" s="72"/>
      <c r="G12" s="73"/>
      <c r="H12" s="73"/>
      <c r="I12" s="74"/>
      <c r="J12" s="23"/>
      <c r="K12" s="5"/>
    </row>
    <row r="13" spans="1:11" x14ac:dyDescent="0.25">
      <c r="A13" s="24"/>
      <c r="B13" s="67"/>
      <c r="C13" s="68"/>
      <c r="D13" s="69"/>
      <c r="E13" s="25"/>
      <c r="F13" s="49"/>
      <c r="G13" s="50"/>
      <c r="H13" s="50"/>
      <c r="I13" s="51"/>
      <c r="J13" s="26"/>
      <c r="K13" s="5"/>
    </row>
    <row r="14" spans="1:11" x14ac:dyDescent="0.25">
      <c r="A14" s="24"/>
      <c r="B14" s="67"/>
      <c r="C14" s="68"/>
      <c r="D14" s="69"/>
      <c r="E14" s="25"/>
      <c r="F14" s="49"/>
      <c r="G14" s="50"/>
      <c r="H14" s="50"/>
      <c r="I14" s="51"/>
      <c r="J14" s="26"/>
    </row>
    <row r="15" spans="1:11" x14ac:dyDescent="0.25">
      <c r="A15" s="24"/>
      <c r="B15" s="67"/>
      <c r="C15" s="68"/>
      <c r="D15" s="69"/>
      <c r="E15" s="25"/>
      <c r="F15" s="49"/>
      <c r="G15" s="50"/>
      <c r="H15" s="50"/>
      <c r="I15" s="51"/>
      <c r="J15" s="26"/>
    </row>
    <row r="16" spans="1:11" x14ac:dyDescent="0.25">
      <c r="A16" s="24"/>
      <c r="B16" s="67"/>
      <c r="C16" s="68"/>
      <c r="D16" s="69"/>
      <c r="E16" s="25"/>
      <c r="F16" s="49"/>
      <c r="G16" s="50"/>
      <c r="H16" s="50"/>
      <c r="I16" s="51"/>
      <c r="J16" s="26"/>
    </row>
    <row r="17" spans="1:10" x14ac:dyDescent="0.25">
      <c r="A17" s="24"/>
      <c r="B17" s="67"/>
      <c r="C17" s="68"/>
      <c r="D17" s="69"/>
      <c r="E17" s="25"/>
      <c r="F17" s="49"/>
      <c r="G17" s="50"/>
      <c r="H17" s="50"/>
      <c r="I17" s="51"/>
      <c r="J17" s="26"/>
    </row>
    <row r="18" spans="1:10" x14ac:dyDescent="0.25">
      <c r="A18" s="24"/>
      <c r="B18" s="67"/>
      <c r="C18" s="68"/>
      <c r="D18" s="69"/>
      <c r="E18" s="25"/>
      <c r="F18" s="49"/>
      <c r="G18" s="50"/>
      <c r="H18" s="50"/>
      <c r="I18" s="51"/>
      <c r="J18" s="26"/>
    </row>
    <row r="19" spans="1:10" x14ac:dyDescent="0.25">
      <c r="A19" s="24"/>
      <c r="B19" s="67"/>
      <c r="C19" s="68"/>
      <c r="D19" s="69"/>
      <c r="E19" s="25"/>
      <c r="F19" s="49"/>
      <c r="G19" s="50"/>
      <c r="H19" s="50"/>
      <c r="I19" s="51"/>
      <c r="J19" s="26"/>
    </row>
    <row r="20" spans="1:10" x14ac:dyDescent="0.25">
      <c r="A20" s="24"/>
      <c r="B20" s="67"/>
      <c r="C20" s="68"/>
      <c r="D20" s="69"/>
      <c r="E20" s="25"/>
      <c r="F20" s="49"/>
      <c r="G20" s="50"/>
      <c r="H20" s="50"/>
      <c r="I20" s="51"/>
      <c r="J20" s="26"/>
    </row>
    <row r="21" spans="1:10" x14ac:dyDescent="0.25">
      <c r="A21" s="24"/>
      <c r="B21" s="67"/>
      <c r="C21" s="68"/>
      <c r="D21" s="69"/>
      <c r="E21" s="25"/>
      <c r="F21" s="49"/>
      <c r="G21" s="50"/>
      <c r="H21" s="50"/>
      <c r="I21" s="51"/>
      <c r="J21" s="26"/>
    </row>
    <row r="22" spans="1:10" x14ac:dyDescent="0.25">
      <c r="A22" s="24"/>
      <c r="B22" s="67"/>
      <c r="C22" s="68"/>
      <c r="D22" s="69"/>
      <c r="E22" s="25"/>
      <c r="F22" s="49"/>
      <c r="G22" s="50"/>
      <c r="H22" s="50"/>
      <c r="I22" s="51"/>
      <c r="J22" s="26"/>
    </row>
    <row r="23" spans="1:10" x14ac:dyDescent="0.25">
      <c r="A23" s="24"/>
      <c r="B23" s="67"/>
      <c r="C23" s="68"/>
      <c r="D23" s="69"/>
      <c r="E23" s="25"/>
      <c r="F23" s="49"/>
      <c r="G23" s="50"/>
      <c r="H23" s="50"/>
      <c r="I23" s="51"/>
      <c r="J23" s="26"/>
    </row>
    <row r="24" spans="1:10" x14ac:dyDescent="0.25">
      <c r="A24" s="24"/>
      <c r="B24" s="67"/>
      <c r="C24" s="68"/>
      <c r="D24" s="69"/>
      <c r="E24" s="25"/>
      <c r="F24" s="49"/>
      <c r="G24" s="50"/>
      <c r="H24" s="50"/>
      <c r="I24" s="51"/>
      <c r="J24" s="26"/>
    </row>
    <row r="25" spans="1:10" x14ac:dyDescent="0.25">
      <c r="A25" s="24"/>
      <c r="B25" s="67"/>
      <c r="C25" s="68"/>
      <c r="D25" s="69"/>
      <c r="E25" s="25"/>
      <c r="F25" s="49"/>
      <c r="G25" s="50"/>
      <c r="H25" s="50"/>
      <c r="I25" s="51"/>
      <c r="J25" s="26"/>
    </row>
    <row r="26" spans="1:10" x14ac:dyDescent="0.25">
      <c r="A26" s="24"/>
      <c r="B26" s="67"/>
      <c r="C26" s="68"/>
      <c r="D26" s="69"/>
      <c r="E26" s="25"/>
      <c r="F26" s="49"/>
      <c r="G26" s="50"/>
      <c r="H26" s="50"/>
      <c r="I26" s="51"/>
      <c r="J26" s="26"/>
    </row>
    <row r="27" spans="1:10" x14ac:dyDescent="0.25">
      <c r="A27" s="24"/>
      <c r="B27" s="67"/>
      <c r="C27" s="68"/>
      <c r="D27" s="69"/>
      <c r="E27" s="25"/>
      <c r="F27" s="49"/>
      <c r="G27" s="50"/>
      <c r="H27" s="50"/>
      <c r="I27" s="51"/>
      <c r="J27" s="26"/>
    </row>
    <row r="28" spans="1:10" x14ac:dyDescent="0.25">
      <c r="A28" s="24"/>
      <c r="B28" s="67"/>
      <c r="C28" s="68"/>
      <c r="D28" s="69"/>
      <c r="E28" s="25"/>
      <c r="F28" s="49"/>
      <c r="G28" s="50"/>
      <c r="H28" s="50"/>
      <c r="I28" s="51"/>
      <c r="J28" s="26"/>
    </row>
    <row r="29" spans="1:10" x14ac:dyDescent="0.25">
      <c r="A29" s="24"/>
      <c r="B29" s="67"/>
      <c r="C29" s="68"/>
      <c r="D29" s="69"/>
      <c r="E29" s="25"/>
      <c r="F29" s="49"/>
      <c r="G29" s="50"/>
      <c r="H29" s="50"/>
      <c r="I29" s="51"/>
      <c r="J29" s="26"/>
    </row>
    <row r="30" spans="1:10" x14ac:dyDescent="0.25">
      <c r="A30" s="24"/>
      <c r="B30" s="67"/>
      <c r="C30" s="68"/>
      <c r="D30" s="69"/>
      <c r="E30" s="25"/>
      <c r="F30" s="49"/>
      <c r="G30" s="50"/>
      <c r="H30" s="50"/>
      <c r="I30" s="51"/>
      <c r="J30" s="26"/>
    </row>
    <row r="31" spans="1:10" x14ac:dyDescent="0.25">
      <c r="A31" s="24"/>
      <c r="B31" s="67"/>
      <c r="C31" s="68"/>
      <c r="D31" s="69"/>
      <c r="E31" s="25"/>
      <c r="F31" s="49"/>
      <c r="G31" s="50"/>
      <c r="H31" s="50"/>
      <c r="I31" s="51"/>
      <c r="J31" s="26"/>
    </row>
    <row r="32" spans="1:10" x14ac:dyDescent="0.25">
      <c r="A32" s="24"/>
      <c r="B32" s="67"/>
      <c r="C32" s="68"/>
      <c r="D32" s="69"/>
      <c r="E32" s="25"/>
      <c r="F32" s="49"/>
      <c r="G32" s="50"/>
      <c r="H32" s="50"/>
      <c r="I32" s="51"/>
      <c r="J32" s="26"/>
    </row>
    <row r="33" spans="1:10" x14ac:dyDescent="0.25">
      <c r="A33" s="24"/>
      <c r="B33" s="67"/>
      <c r="C33" s="68"/>
      <c r="D33" s="69"/>
      <c r="E33" s="25"/>
      <c r="F33" s="49"/>
      <c r="G33" s="50"/>
      <c r="H33" s="50"/>
      <c r="I33" s="51"/>
      <c r="J33" s="26"/>
    </row>
    <row r="34" spans="1:10" x14ac:dyDescent="0.25">
      <c r="A34" s="24"/>
      <c r="B34" s="67"/>
      <c r="C34" s="68"/>
      <c r="D34" s="69"/>
      <c r="E34" s="25"/>
      <c r="F34" s="49"/>
      <c r="G34" s="50"/>
      <c r="H34" s="50"/>
      <c r="I34" s="51"/>
      <c r="J34" s="26"/>
    </row>
    <row r="35" spans="1:10" x14ac:dyDescent="0.25">
      <c r="A35" s="24"/>
      <c r="B35" s="67"/>
      <c r="C35" s="68"/>
      <c r="D35" s="69"/>
      <c r="E35" s="25"/>
      <c r="F35" s="49"/>
      <c r="G35" s="50"/>
      <c r="H35" s="50"/>
      <c r="I35" s="51"/>
      <c r="J35" s="26"/>
    </row>
    <row r="36" spans="1:10" x14ac:dyDescent="0.25">
      <c r="A36" s="24"/>
      <c r="B36" s="67"/>
      <c r="C36" s="68"/>
      <c r="D36" s="69"/>
      <c r="E36" s="25"/>
      <c r="F36" s="49"/>
      <c r="G36" s="50"/>
      <c r="H36" s="50"/>
      <c r="I36" s="51"/>
      <c r="J36" s="26"/>
    </row>
    <row r="37" spans="1:10" x14ac:dyDescent="0.25">
      <c r="A37" s="91" t="s">
        <v>12</v>
      </c>
      <c r="B37" s="92"/>
      <c r="C37" s="92"/>
      <c r="D37" s="92"/>
      <c r="E37" s="92"/>
      <c r="F37" s="92"/>
      <c r="G37" s="92"/>
      <c r="H37" s="92"/>
      <c r="I37" s="93"/>
      <c r="J37" s="18">
        <f>IF(SUM(J12:J36)=0,,SUM(J12:J36))</f>
        <v>0</v>
      </c>
    </row>
    <row r="38" spans="1:10" x14ac:dyDescent="0.25">
      <c r="A38" s="65" t="s">
        <v>17</v>
      </c>
      <c r="B38" s="65"/>
      <c r="C38" s="65"/>
      <c r="D38" s="65"/>
      <c r="E38" s="65"/>
      <c r="F38" s="65"/>
      <c r="G38" s="65"/>
      <c r="H38" s="65"/>
      <c r="I38" s="65"/>
      <c r="J38" s="65"/>
    </row>
    <row r="39" spans="1:10" x14ac:dyDescent="0.25">
      <c r="A39" s="66" t="s">
        <v>18</v>
      </c>
      <c r="B39" s="66"/>
      <c r="C39" s="63"/>
      <c r="D39" s="63"/>
      <c r="E39" s="63"/>
      <c r="F39" s="94" t="str">
        <f>IF(J37&lt;0,"Te betalen bedrag","Te ontvangen bedrag")</f>
        <v>Te ontvangen bedrag</v>
      </c>
      <c r="G39" s="94"/>
      <c r="H39" s="9" t="s">
        <v>13</v>
      </c>
      <c r="I39" s="95">
        <f>ABS(J37)</f>
        <v>0</v>
      </c>
      <c r="J39" s="95"/>
    </row>
    <row r="40" spans="1:10" x14ac:dyDescent="0.25">
      <c r="A40" s="66" t="s">
        <v>19</v>
      </c>
      <c r="B40" s="66"/>
      <c r="C40" s="63"/>
      <c r="D40" s="63"/>
      <c r="E40" s="63"/>
      <c r="F40" s="53" t="s">
        <v>14</v>
      </c>
      <c r="G40" s="54"/>
      <c r="H40" s="61" t="s">
        <v>13</v>
      </c>
      <c r="I40" s="75"/>
      <c r="J40" s="75"/>
    </row>
    <row r="41" spans="1:10" ht="15" customHeight="1" x14ac:dyDescent="0.25">
      <c r="A41" s="89" t="s">
        <v>21</v>
      </c>
      <c r="B41" s="90"/>
      <c r="C41" s="63"/>
      <c r="D41" s="63"/>
      <c r="E41" s="63"/>
      <c r="F41" s="55"/>
      <c r="G41" s="56"/>
      <c r="H41" s="62"/>
      <c r="I41" s="75"/>
      <c r="J41" s="75"/>
    </row>
    <row r="42" spans="1:10" x14ac:dyDescent="0.25">
      <c r="A42" s="89" t="s">
        <v>20</v>
      </c>
      <c r="B42" s="90"/>
      <c r="C42" s="63"/>
      <c r="D42" s="63"/>
      <c r="E42" s="64"/>
      <c r="F42" s="52" t="s">
        <v>15</v>
      </c>
      <c r="G42" s="52"/>
      <c r="H42" s="61" t="s">
        <v>13</v>
      </c>
      <c r="I42" s="57"/>
      <c r="J42" s="58"/>
    </row>
    <row r="43" spans="1:10" x14ac:dyDescent="0.25">
      <c r="A43" s="87" t="s">
        <v>16</v>
      </c>
      <c r="B43" s="88"/>
      <c r="C43" s="88"/>
      <c r="D43" s="88"/>
      <c r="E43" s="88"/>
      <c r="F43" s="52"/>
      <c r="G43" s="52"/>
      <c r="H43" s="62"/>
      <c r="I43" s="59"/>
      <c r="J43" s="60"/>
    </row>
    <row r="44" spans="1:10" x14ac:dyDescent="0.25">
      <c r="F44" s="53" t="s">
        <v>14</v>
      </c>
      <c r="G44" s="54"/>
      <c r="H44" s="61" t="s">
        <v>13</v>
      </c>
      <c r="I44" s="42"/>
      <c r="J44" s="42"/>
    </row>
    <row r="45" spans="1:10" x14ac:dyDescent="0.25">
      <c r="F45" s="55"/>
      <c r="G45" s="56"/>
      <c r="H45" s="62"/>
      <c r="I45" s="42"/>
      <c r="J45" s="42"/>
    </row>
    <row r="46" spans="1:10" x14ac:dyDescent="0.25">
      <c r="A46" s="86" t="s">
        <v>2</v>
      </c>
      <c r="B46" s="86"/>
      <c r="C46" s="86"/>
      <c r="D46" s="86"/>
      <c r="E46" s="86"/>
      <c r="F46" s="86"/>
      <c r="G46" s="86"/>
      <c r="H46" s="86"/>
      <c r="I46" s="86"/>
      <c r="J46" s="86"/>
    </row>
    <row r="47" spans="1:10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</row>
    <row r="49" spans="1:10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</row>
  </sheetData>
  <mergeCells count="91">
    <mergeCell ref="I39:J39"/>
    <mergeCell ref="C39:E39"/>
    <mergeCell ref="F36:I36"/>
    <mergeCell ref="I40:J41"/>
    <mergeCell ref="F21:I21"/>
    <mergeCell ref="F28:I28"/>
    <mergeCell ref="F31:I31"/>
    <mergeCell ref="F30:I30"/>
    <mergeCell ref="F25:I25"/>
    <mergeCell ref="F27:I27"/>
    <mergeCell ref="F26:I26"/>
    <mergeCell ref="B22:D22"/>
    <mergeCell ref="B23:D23"/>
    <mergeCell ref="B24:D24"/>
    <mergeCell ref="F24:I24"/>
    <mergeCell ref="C41:E41"/>
    <mergeCell ref="F20:I20"/>
    <mergeCell ref="F23:I23"/>
    <mergeCell ref="F22:I22"/>
    <mergeCell ref="A46:J46"/>
    <mergeCell ref="B32:D32"/>
    <mergeCell ref="B33:D33"/>
    <mergeCell ref="B34:D34"/>
    <mergeCell ref="B35:D35"/>
    <mergeCell ref="B36:D36"/>
    <mergeCell ref="A43:E43"/>
    <mergeCell ref="C40:E40"/>
    <mergeCell ref="A41:B41"/>
    <mergeCell ref="A42:B42"/>
    <mergeCell ref="A37:I37"/>
    <mergeCell ref="F39:G39"/>
    <mergeCell ref="F29:I29"/>
    <mergeCell ref="F19:I19"/>
    <mergeCell ref="A10:J10"/>
    <mergeCell ref="F11:I11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H2:J2"/>
    <mergeCell ref="A6:B6"/>
    <mergeCell ref="A7:B7"/>
    <mergeCell ref="A8:B8"/>
    <mergeCell ref="F12:I12"/>
    <mergeCell ref="A9:B9"/>
    <mergeCell ref="C6:J6"/>
    <mergeCell ref="C7:J7"/>
    <mergeCell ref="C8:J8"/>
    <mergeCell ref="C9:J9"/>
    <mergeCell ref="B30:D30"/>
    <mergeCell ref="B31:D31"/>
    <mergeCell ref="F34:I34"/>
    <mergeCell ref="F35:I35"/>
    <mergeCell ref="F32:I32"/>
    <mergeCell ref="A38:J38"/>
    <mergeCell ref="A39:B39"/>
    <mergeCell ref="A40:B40"/>
    <mergeCell ref="F13:I13"/>
    <mergeCell ref="F14:I14"/>
    <mergeCell ref="F15:I15"/>
    <mergeCell ref="F16:I16"/>
    <mergeCell ref="F17:I17"/>
    <mergeCell ref="F33:I33"/>
    <mergeCell ref="B25:D25"/>
    <mergeCell ref="B26:D26"/>
    <mergeCell ref="B27:D27"/>
    <mergeCell ref="B28:D28"/>
    <mergeCell ref="B29:D29"/>
    <mergeCell ref="B20:D20"/>
    <mergeCell ref="B21:D21"/>
    <mergeCell ref="A47:J49"/>
    <mergeCell ref="A4:B4"/>
    <mergeCell ref="A1:G1"/>
    <mergeCell ref="A2:G2"/>
    <mergeCell ref="C3:G3"/>
    <mergeCell ref="A5:J5"/>
    <mergeCell ref="F18:I18"/>
    <mergeCell ref="I44:J45"/>
    <mergeCell ref="F42:G43"/>
    <mergeCell ref="F44:G45"/>
    <mergeCell ref="I42:J43"/>
    <mergeCell ref="F40:G41"/>
    <mergeCell ref="H40:H41"/>
    <mergeCell ref="H42:H43"/>
    <mergeCell ref="H44:H45"/>
    <mergeCell ref="C42:E42"/>
  </mergeCells>
  <dataValidations count="3">
    <dataValidation type="decimal" operator="notEqual" allowBlank="1" showInputMessage="1" showErrorMessage="1" sqref="J12:J36">
      <formula1>0</formula1>
    </dataValidation>
    <dataValidation type="whole" operator="greaterThan" allowBlank="1" showErrorMessage="1" errorTitle="Fout" error="Het volgnummer is altijd een geheel getal." sqref="E12:E36">
      <formula1>0</formula1>
    </dataValidation>
    <dataValidation type="date" operator="greaterThan" allowBlank="1" showInputMessage="1" showErrorMessage="1" errorTitle="Fout" error="Dit is geen geldige datum." promptTitle="Datum" prompt="dd-mm-yyyy" sqref="A12:A36">
      <formula1>36526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zoomScale="115" zoomScaleNormal="115" workbookViewId="0">
      <selection activeCell="L18" sqref="L18"/>
    </sheetView>
  </sheetViews>
  <sheetFormatPr defaultRowHeight="15" x14ac:dyDescent="0.25"/>
  <cols>
    <col min="1" max="1" width="8" customWidth="1"/>
    <col min="2" max="2" width="10" customWidth="1"/>
    <col min="3" max="3" width="9.5703125" customWidth="1"/>
    <col min="4" max="4" width="7.140625" customWidth="1"/>
    <col min="5" max="5" width="7.5703125" bestFit="1" customWidth="1"/>
    <col min="6" max="6" width="11.140625" customWidth="1"/>
    <col min="7" max="7" width="9.42578125" customWidth="1"/>
    <col min="8" max="8" width="1.28515625" customWidth="1"/>
    <col min="9" max="9" width="7.85546875" customWidth="1"/>
    <col min="10" max="10" width="10.85546875" bestFit="1" customWidth="1"/>
  </cols>
  <sheetData>
    <row r="1" spans="1:22" x14ac:dyDescent="0.25">
      <c r="A1" s="44" t="s">
        <v>1</v>
      </c>
      <c r="B1" s="44"/>
      <c r="C1" s="44"/>
      <c r="D1" s="44"/>
      <c r="E1" s="44"/>
      <c r="F1" s="44"/>
      <c r="G1" s="45"/>
      <c r="H1" s="1" t="s">
        <v>4</v>
      </c>
      <c r="I1" s="2"/>
      <c r="J1" s="3"/>
    </row>
    <row r="2" spans="1:22" x14ac:dyDescent="0.25">
      <c r="A2" s="44" t="s">
        <v>3</v>
      </c>
      <c r="B2" s="44"/>
      <c r="C2" s="44"/>
      <c r="D2" s="44"/>
      <c r="E2" s="44"/>
      <c r="F2" s="44"/>
      <c r="G2" s="45"/>
      <c r="H2" s="70" t="s">
        <v>22</v>
      </c>
      <c r="I2" s="71"/>
      <c r="J2" s="71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x14ac:dyDescent="0.25">
      <c r="C3" s="46" t="s">
        <v>5</v>
      </c>
      <c r="D3" s="46"/>
      <c r="E3" s="46"/>
      <c r="F3" s="46"/>
      <c r="G3" s="47"/>
      <c r="H3" s="1" t="s">
        <v>6</v>
      </c>
      <c r="I3" s="2"/>
      <c r="J3" s="4"/>
      <c r="U3" s="8"/>
      <c r="V3" s="8"/>
    </row>
    <row r="4" spans="1:22" ht="15.75" thickBot="1" x14ac:dyDescent="0.3">
      <c r="A4" s="43"/>
      <c r="B4" s="43"/>
      <c r="C4" s="13"/>
      <c r="D4" s="13"/>
      <c r="E4" s="13"/>
      <c r="F4" s="13"/>
      <c r="G4" s="14"/>
      <c r="H4" s="10" t="s">
        <v>7</v>
      </c>
      <c r="I4" s="11"/>
      <c r="J4" s="12"/>
      <c r="O4" s="8"/>
      <c r="P4" s="8"/>
      <c r="Q4" s="8"/>
      <c r="R4" s="8"/>
      <c r="S4" s="8"/>
      <c r="T4" s="8"/>
      <c r="U4" s="8"/>
      <c r="V4" s="8"/>
    </row>
    <row r="5" spans="1:22" x14ac:dyDescent="0.25">
      <c r="A5" s="114" t="s">
        <v>8</v>
      </c>
      <c r="B5" s="114"/>
      <c r="C5" s="75"/>
      <c r="D5" s="75"/>
      <c r="E5" s="75"/>
      <c r="F5" s="75"/>
      <c r="G5" s="75"/>
      <c r="H5" s="75"/>
      <c r="I5" s="75"/>
      <c r="J5" s="75"/>
      <c r="M5" s="6"/>
      <c r="N5" s="6"/>
      <c r="O5" s="8"/>
      <c r="T5" s="8"/>
      <c r="U5" s="8"/>
      <c r="V5" s="8"/>
    </row>
    <row r="6" spans="1:22" x14ac:dyDescent="0.25">
      <c r="A6" s="66" t="s">
        <v>23</v>
      </c>
      <c r="B6" s="66"/>
      <c r="C6" s="75"/>
      <c r="D6" s="75"/>
      <c r="E6" s="75"/>
      <c r="F6" s="75"/>
      <c r="G6" s="75"/>
      <c r="H6" s="75"/>
      <c r="I6" s="75"/>
      <c r="J6" s="75"/>
      <c r="M6" s="6"/>
      <c r="N6" s="6"/>
      <c r="O6" s="8"/>
      <c r="P6" s="8"/>
      <c r="Q6" s="8"/>
      <c r="R6" s="8"/>
      <c r="S6" s="8"/>
      <c r="T6" s="8"/>
      <c r="U6" s="8"/>
      <c r="V6" s="8"/>
    </row>
    <row r="7" spans="1:22" ht="15" customHeight="1" x14ac:dyDescent="0.25">
      <c r="A7" s="66" t="s">
        <v>24</v>
      </c>
      <c r="B7" s="66"/>
      <c r="C7" s="75"/>
      <c r="D7" s="75"/>
      <c r="E7" s="75"/>
      <c r="F7" s="75"/>
      <c r="G7" s="75"/>
      <c r="H7" s="75"/>
      <c r="I7" s="75"/>
      <c r="J7" s="75"/>
      <c r="M7" s="6"/>
      <c r="N7" s="6"/>
      <c r="O7" s="8"/>
      <c r="P7" s="8"/>
      <c r="Q7" s="8"/>
      <c r="R7" s="8"/>
      <c r="S7" s="8"/>
      <c r="T7" s="8"/>
      <c r="U7" s="8"/>
      <c r="V7" s="8"/>
    </row>
    <row r="8" spans="1:22" ht="15" customHeight="1" x14ac:dyDescent="0.25">
      <c r="A8" s="66" t="s">
        <v>25</v>
      </c>
      <c r="B8" s="66"/>
      <c r="C8" s="75"/>
      <c r="D8" s="75"/>
      <c r="E8" s="75"/>
      <c r="F8" s="75"/>
      <c r="G8" s="75"/>
      <c r="H8" s="75"/>
      <c r="I8" s="75"/>
      <c r="J8" s="75"/>
      <c r="M8" s="44"/>
      <c r="N8" s="44"/>
      <c r="O8" s="8"/>
      <c r="P8" s="44"/>
      <c r="Q8" s="44"/>
      <c r="R8" s="8"/>
      <c r="S8" s="48"/>
      <c r="T8" s="48"/>
      <c r="U8" s="48"/>
      <c r="V8" s="8"/>
    </row>
    <row r="9" spans="1:22" s="32" customFormat="1" ht="12.75" x14ac:dyDescent="0.2">
      <c r="A9" s="96" t="s">
        <v>33</v>
      </c>
      <c r="B9" s="96"/>
      <c r="C9" s="96"/>
      <c r="D9" s="96"/>
      <c r="E9" s="96"/>
      <c r="F9" s="96"/>
      <c r="G9" s="96"/>
      <c r="H9" s="96"/>
      <c r="I9" s="96"/>
      <c r="J9" s="96"/>
      <c r="M9" s="33"/>
      <c r="N9" s="33"/>
      <c r="O9" s="34"/>
      <c r="P9" s="33"/>
      <c r="Q9" s="33"/>
      <c r="R9" s="34"/>
      <c r="S9" s="34"/>
      <c r="T9" s="34"/>
      <c r="U9" s="34"/>
      <c r="V9" s="34"/>
    </row>
    <row r="10" spans="1:22" s="32" customFormat="1" ht="14.1" customHeight="1" x14ac:dyDescent="0.2">
      <c r="A10" s="41" t="s">
        <v>44</v>
      </c>
      <c r="B10" s="41"/>
      <c r="C10" s="41"/>
      <c r="D10" s="41"/>
      <c r="E10" s="40"/>
      <c r="F10" s="97" t="s">
        <v>29</v>
      </c>
      <c r="G10" s="97"/>
      <c r="H10" s="97"/>
      <c r="I10" s="98"/>
      <c r="J10" s="98"/>
      <c r="M10" s="33"/>
      <c r="N10" s="33"/>
      <c r="O10" s="34"/>
      <c r="P10" s="33"/>
      <c r="Q10" s="33"/>
      <c r="R10" s="34"/>
      <c r="S10" s="34"/>
      <c r="T10" s="34"/>
      <c r="U10" s="34"/>
      <c r="V10" s="34"/>
    </row>
    <row r="11" spans="1:22" s="32" customFormat="1" ht="12.75" x14ac:dyDescent="0.2">
      <c r="A11" s="100" t="s">
        <v>26</v>
      </c>
      <c r="B11" s="100"/>
      <c r="C11" s="101"/>
      <c r="D11" s="100" t="s">
        <v>27</v>
      </c>
      <c r="E11" s="100"/>
      <c r="F11" s="101"/>
      <c r="G11" s="100" t="s">
        <v>28</v>
      </c>
      <c r="H11" s="100"/>
      <c r="I11" s="100"/>
      <c r="J11" s="107">
        <f>C11-F11</f>
        <v>0</v>
      </c>
      <c r="M11" s="33"/>
      <c r="N11" s="33"/>
      <c r="O11" s="34"/>
      <c r="P11" s="33"/>
      <c r="Q11" s="33"/>
      <c r="R11" s="34"/>
      <c r="S11" s="34"/>
      <c r="T11" s="34"/>
      <c r="U11" s="34"/>
      <c r="V11" s="34"/>
    </row>
    <row r="12" spans="1:22" s="32" customFormat="1" ht="12.75" x14ac:dyDescent="0.2">
      <c r="A12" s="100"/>
      <c r="B12" s="100"/>
      <c r="C12" s="101"/>
      <c r="D12" s="100"/>
      <c r="E12" s="100"/>
      <c r="F12" s="101"/>
      <c r="G12" s="100"/>
      <c r="H12" s="100"/>
      <c r="I12" s="100"/>
      <c r="J12" s="107"/>
      <c r="M12" s="33"/>
      <c r="N12" s="33"/>
      <c r="O12" s="34"/>
      <c r="P12" s="33"/>
      <c r="Q12" s="33"/>
      <c r="R12" s="34"/>
      <c r="S12" s="34"/>
      <c r="T12" s="34"/>
      <c r="U12" s="34"/>
      <c r="V12" s="34"/>
    </row>
    <row r="13" spans="1:22" s="32" customFormat="1" ht="12.75" x14ac:dyDescent="0.2">
      <c r="A13" s="100" t="s">
        <v>41</v>
      </c>
      <c r="B13" s="100"/>
      <c r="C13" s="101"/>
      <c r="D13" s="100" t="s">
        <v>42</v>
      </c>
      <c r="E13" s="100"/>
      <c r="F13" s="101"/>
      <c r="G13" s="100" t="s">
        <v>43</v>
      </c>
      <c r="H13" s="100"/>
      <c r="I13" s="100"/>
      <c r="J13" s="107">
        <f>C13-F13</f>
        <v>0</v>
      </c>
      <c r="M13" s="33"/>
      <c r="N13" s="33"/>
      <c r="O13" s="34"/>
      <c r="P13" s="33"/>
      <c r="Q13" s="33"/>
      <c r="R13" s="34"/>
      <c r="S13" s="34"/>
      <c r="T13" s="34"/>
      <c r="U13" s="34"/>
      <c r="V13" s="34"/>
    </row>
    <row r="14" spans="1:22" s="32" customFormat="1" ht="12.75" x14ac:dyDescent="0.2">
      <c r="A14" s="100"/>
      <c r="B14" s="100"/>
      <c r="C14" s="101"/>
      <c r="D14" s="100"/>
      <c r="E14" s="100"/>
      <c r="F14" s="101"/>
      <c r="G14" s="100"/>
      <c r="H14" s="100"/>
      <c r="I14" s="100"/>
      <c r="J14" s="107"/>
      <c r="M14" s="33"/>
      <c r="N14" s="33"/>
      <c r="O14" s="34"/>
      <c r="P14" s="33"/>
      <c r="Q14" s="33"/>
      <c r="R14" s="34"/>
      <c r="S14" s="34"/>
      <c r="T14" s="34"/>
      <c r="U14" s="34"/>
      <c r="V14" s="34"/>
    </row>
    <row r="15" spans="1:22" s="32" customFormat="1" ht="12.75" x14ac:dyDescent="0.2">
      <c r="A15" s="100" t="s">
        <v>30</v>
      </c>
      <c r="B15" s="100"/>
      <c r="C15" s="109">
        <f>(E10*C11)+C13</f>
        <v>0</v>
      </c>
      <c r="D15" s="100" t="s">
        <v>31</v>
      </c>
      <c r="E15" s="100"/>
      <c r="F15" s="109">
        <f>(F11*E10)+F13</f>
        <v>0</v>
      </c>
      <c r="G15" s="100" t="s">
        <v>32</v>
      </c>
      <c r="H15" s="100"/>
      <c r="I15" s="100"/>
      <c r="J15" s="107">
        <f>C15-F15</f>
        <v>0</v>
      </c>
      <c r="M15" s="33"/>
      <c r="N15" s="33"/>
      <c r="O15" s="34"/>
      <c r="P15" s="33"/>
      <c r="Q15" s="33"/>
      <c r="R15" s="34"/>
      <c r="S15" s="34"/>
      <c r="T15" s="34"/>
      <c r="U15" s="34"/>
      <c r="V15" s="34"/>
    </row>
    <row r="16" spans="1:22" s="32" customFormat="1" ht="12.75" x14ac:dyDescent="0.2">
      <c r="A16" s="100"/>
      <c r="B16" s="100"/>
      <c r="C16" s="109"/>
      <c r="D16" s="100"/>
      <c r="E16" s="100"/>
      <c r="F16" s="109"/>
      <c r="G16" s="100"/>
      <c r="H16" s="100"/>
      <c r="I16" s="100"/>
      <c r="J16" s="107"/>
      <c r="M16" s="33"/>
      <c r="N16" s="33"/>
      <c r="O16" s="34"/>
      <c r="P16" s="33"/>
      <c r="Q16" s="33"/>
      <c r="R16" s="34"/>
      <c r="S16" s="34"/>
      <c r="T16" s="34"/>
      <c r="U16" s="34"/>
      <c r="V16" s="34"/>
    </row>
    <row r="17" spans="1:22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</row>
    <row r="18" spans="1:22" ht="29.1" customHeight="1" x14ac:dyDescent="0.25">
      <c r="A18" s="15" t="s">
        <v>6</v>
      </c>
      <c r="B18" s="80" t="s">
        <v>9</v>
      </c>
      <c r="C18" s="81"/>
      <c r="D18" s="82"/>
      <c r="E18" s="16" t="s">
        <v>10</v>
      </c>
      <c r="F18" s="102" t="s">
        <v>0</v>
      </c>
      <c r="G18" s="102"/>
      <c r="H18" s="102"/>
      <c r="I18" s="102"/>
      <c r="J18" s="17" t="s">
        <v>11</v>
      </c>
      <c r="K18" s="5"/>
    </row>
    <row r="19" spans="1:22" ht="15" customHeight="1" x14ac:dyDescent="0.25">
      <c r="A19" s="21"/>
      <c r="B19" s="104"/>
      <c r="C19" s="105"/>
      <c r="D19" s="106"/>
      <c r="E19" s="22"/>
      <c r="F19" s="103"/>
      <c r="G19" s="103"/>
      <c r="H19" s="103"/>
      <c r="I19" s="103"/>
      <c r="J19" s="23"/>
      <c r="K19" s="5"/>
    </row>
    <row r="20" spans="1:22" x14ac:dyDescent="0.25">
      <c r="A20" s="24"/>
      <c r="B20" s="67"/>
      <c r="C20" s="68"/>
      <c r="D20" s="69"/>
      <c r="E20" s="25"/>
      <c r="F20" s="99"/>
      <c r="G20" s="99"/>
      <c r="H20" s="99"/>
      <c r="I20" s="99"/>
      <c r="J20" s="26"/>
      <c r="K20" s="5"/>
      <c r="M20" s="6"/>
      <c r="N20" s="6"/>
      <c r="O20" s="8"/>
      <c r="P20" s="8"/>
      <c r="Q20" s="8"/>
      <c r="R20" s="8"/>
      <c r="S20" s="8"/>
      <c r="T20" s="8"/>
      <c r="U20" s="8"/>
      <c r="V20" s="8"/>
    </row>
    <row r="21" spans="1:22" x14ac:dyDescent="0.25">
      <c r="A21" s="24"/>
      <c r="B21" s="67"/>
      <c r="C21" s="68"/>
      <c r="D21" s="69"/>
      <c r="E21" s="25"/>
      <c r="F21" s="99"/>
      <c r="G21" s="99"/>
      <c r="H21" s="99"/>
      <c r="I21" s="99"/>
      <c r="J21" s="26"/>
      <c r="K21" s="5"/>
      <c r="M21" s="6"/>
      <c r="N21" s="6"/>
      <c r="O21" s="8"/>
      <c r="P21" s="8"/>
      <c r="Q21" s="8"/>
      <c r="R21" s="8"/>
      <c r="S21" s="8"/>
      <c r="T21" s="8"/>
      <c r="U21" s="8"/>
      <c r="V21" s="8"/>
    </row>
    <row r="22" spans="1:22" x14ac:dyDescent="0.25">
      <c r="A22" s="24"/>
      <c r="B22" s="67"/>
      <c r="C22" s="68"/>
      <c r="D22" s="69"/>
      <c r="E22" s="25"/>
      <c r="F22" s="99"/>
      <c r="G22" s="99"/>
      <c r="H22" s="99"/>
      <c r="I22" s="99"/>
      <c r="J22" s="26"/>
      <c r="K22" s="5"/>
      <c r="M22" s="6"/>
      <c r="N22" s="6"/>
      <c r="O22" s="8"/>
      <c r="P22" s="8"/>
      <c r="Q22" s="8"/>
      <c r="R22" s="8"/>
      <c r="S22" s="8"/>
      <c r="T22" s="8"/>
      <c r="U22" s="8"/>
      <c r="V22" s="8"/>
    </row>
    <row r="23" spans="1:22" x14ac:dyDescent="0.25">
      <c r="A23" s="24"/>
      <c r="B23" s="67"/>
      <c r="C23" s="68"/>
      <c r="D23" s="69"/>
      <c r="E23" s="25"/>
      <c r="F23" s="99"/>
      <c r="G23" s="99"/>
      <c r="H23" s="99"/>
      <c r="I23" s="99"/>
      <c r="J23" s="26"/>
      <c r="K23" s="5"/>
      <c r="M23" s="6"/>
      <c r="N23" s="6"/>
      <c r="O23" s="8"/>
      <c r="P23" s="8"/>
      <c r="Q23" s="8"/>
      <c r="R23" s="8"/>
      <c r="S23" s="8"/>
      <c r="T23" s="8"/>
      <c r="U23" s="8"/>
      <c r="V23" s="8"/>
    </row>
    <row r="24" spans="1:22" x14ac:dyDescent="0.25">
      <c r="A24" s="24"/>
      <c r="B24" s="67"/>
      <c r="C24" s="68"/>
      <c r="D24" s="69"/>
      <c r="E24" s="25"/>
      <c r="F24" s="99"/>
      <c r="G24" s="99"/>
      <c r="H24" s="99"/>
      <c r="I24" s="99"/>
      <c r="J24" s="26"/>
      <c r="K24" s="5"/>
      <c r="M24" s="6"/>
      <c r="N24" s="6"/>
      <c r="O24" s="8"/>
      <c r="P24" s="8"/>
      <c r="Q24" s="8"/>
      <c r="R24" s="8"/>
      <c r="S24" s="8"/>
      <c r="T24" s="8"/>
      <c r="U24" s="8"/>
      <c r="V24" s="8"/>
    </row>
    <row r="25" spans="1:22" x14ac:dyDescent="0.25">
      <c r="A25" s="24"/>
      <c r="B25" s="67"/>
      <c r="C25" s="68"/>
      <c r="D25" s="69"/>
      <c r="E25" s="25"/>
      <c r="F25" s="99"/>
      <c r="G25" s="99"/>
      <c r="H25" s="99"/>
      <c r="I25" s="99"/>
      <c r="J25" s="26"/>
      <c r="K25" s="5"/>
      <c r="M25" s="6"/>
      <c r="N25" s="6"/>
      <c r="O25" s="8"/>
      <c r="P25" s="8"/>
      <c r="Q25" s="8"/>
      <c r="R25" s="8"/>
      <c r="S25" s="8"/>
      <c r="T25" s="8"/>
      <c r="U25" s="8"/>
      <c r="V25" s="8"/>
    </row>
    <row r="26" spans="1:22" x14ac:dyDescent="0.25">
      <c r="A26" s="24"/>
      <c r="B26" s="67"/>
      <c r="C26" s="68"/>
      <c r="D26" s="69"/>
      <c r="E26" s="25"/>
      <c r="F26" s="99"/>
      <c r="G26" s="99"/>
      <c r="H26" s="99"/>
      <c r="I26" s="99"/>
      <c r="J26" s="26"/>
      <c r="K26" s="5"/>
      <c r="M26" s="6"/>
      <c r="N26" s="6"/>
      <c r="O26" s="8"/>
      <c r="P26" s="8"/>
      <c r="Q26" s="8"/>
      <c r="R26" s="8"/>
      <c r="S26" s="8"/>
      <c r="T26" s="8"/>
      <c r="U26" s="8"/>
      <c r="V26" s="8"/>
    </row>
    <row r="27" spans="1:22" x14ac:dyDescent="0.25">
      <c r="A27" s="24"/>
      <c r="B27" s="67"/>
      <c r="C27" s="68"/>
      <c r="D27" s="69"/>
      <c r="E27" s="25"/>
      <c r="F27" s="99"/>
      <c r="G27" s="99"/>
      <c r="H27" s="99"/>
      <c r="I27" s="99"/>
      <c r="J27" s="26"/>
      <c r="K27" s="5"/>
      <c r="M27" s="6"/>
      <c r="N27" s="6"/>
      <c r="O27" s="8"/>
      <c r="P27" s="8"/>
      <c r="Q27" s="8"/>
      <c r="R27" s="8"/>
      <c r="S27" s="8"/>
      <c r="T27" s="8"/>
      <c r="U27" s="8"/>
      <c r="V27" s="8"/>
    </row>
    <row r="28" spans="1:22" x14ac:dyDescent="0.25">
      <c r="A28" s="24"/>
      <c r="B28" s="67"/>
      <c r="C28" s="68"/>
      <c r="D28" s="69"/>
      <c r="E28" s="25"/>
      <c r="F28" s="99"/>
      <c r="G28" s="99"/>
      <c r="H28" s="99"/>
      <c r="I28" s="99"/>
      <c r="J28" s="26"/>
      <c r="K28" s="5"/>
      <c r="M28" s="6"/>
      <c r="N28" s="6"/>
      <c r="O28" s="8"/>
      <c r="P28" s="8"/>
      <c r="Q28" s="8"/>
      <c r="R28" s="8"/>
      <c r="S28" s="8"/>
      <c r="T28" s="8"/>
      <c r="U28" s="8"/>
      <c r="V28" s="8"/>
    </row>
    <row r="29" spans="1:22" x14ac:dyDescent="0.25">
      <c r="A29" s="24"/>
      <c r="B29" s="67"/>
      <c r="C29" s="68"/>
      <c r="D29" s="69"/>
      <c r="E29" s="25"/>
      <c r="F29" s="99"/>
      <c r="G29" s="99"/>
      <c r="H29" s="99"/>
      <c r="I29" s="99"/>
      <c r="J29" s="26"/>
      <c r="K29" s="5"/>
      <c r="M29" s="6"/>
      <c r="N29" s="6"/>
      <c r="O29" s="8"/>
      <c r="P29" s="8"/>
      <c r="Q29" s="8"/>
      <c r="R29" s="8"/>
      <c r="S29" s="8"/>
      <c r="T29" s="8"/>
      <c r="U29" s="8"/>
      <c r="V29" s="8"/>
    </row>
    <row r="30" spans="1:22" x14ac:dyDescent="0.25">
      <c r="A30" s="24"/>
      <c r="B30" s="67"/>
      <c r="C30" s="68"/>
      <c r="D30" s="69"/>
      <c r="E30" s="25"/>
      <c r="F30" s="99"/>
      <c r="G30" s="99"/>
      <c r="H30" s="99"/>
      <c r="I30" s="99"/>
      <c r="J30" s="26"/>
      <c r="K30" s="5"/>
      <c r="M30" s="6"/>
      <c r="N30" s="6"/>
      <c r="O30" s="8"/>
      <c r="P30" s="8"/>
      <c r="Q30" s="8"/>
      <c r="R30" s="8"/>
      <c r="S30" s="8"/>
      <c r="T30" s="8"/>
      <c r="U30" s="8"/>
      <c r="V30" s="8"/>
    </row>
    <row r="31" spans="1:22" x14ac:dyDescent="0.25">
      <c r="A31" s="24"/>
      <c r="B31" s="67"/>
      <c r="C31" s="68"/>
      <c r="D31" s="69"/>
      <c r="E31" s="25"/>
      <c r="F31" s="99"/>
      <c r="G31" s="99"/>
      <c r="H31" s="99"/>
      <c r="I31" s="99"/>
      <c r="J31" s="26"/>
      <c r="K31" s="5"/>
      <c r="M31" s="6"/>
      <c r="N31" s="6"/>
      <c r="O31" s="8"/>
      <c r="P31" s="8"/>
      <c r="Q31" s="8"/>
      <c r="R31" s="8"/>
      <c r="S31" s="8"/>
      <c r="T31" s="8"/>
      <c r="U31" s="8"/>
      <c r="V31" s="8"/>
    </row>
    <row r="32" spans="1:22" x14ac:dyDescent="0.25">
      <c r="A32" s="24"/>
      <c r="B32" s="67"/>
      <c r="C32" s="68"/>
      <c r="D32" s="69"/>
      <c r="E32" s="25"/>
      <c r="F32" s="99"/>
      <c r="G32" s="99"/>
      <c r="H32" s="99"/>
      <c r="I32" s="99"/>
      <c r="J32" s="26"/>
    </row>
    <row r="33" spans="1:10" x14ac:dyDescent="0.25">
      <c r="A33" s="24"/>
      <c r="B33" s="67"/>
      <c r="C33" s="68"/>
      <c r="D33" s="69"/>
      <c r="E33" s="25"/>
      <c r="F33" s="99"/>
      <c r="G33" s="99"/>
      <c r="H33" s="99"/>
      <c r="I33" s="99"/>
      <c r="J33" s="26"/>
    </row>
    <row r="34" spans="1:10" x14ac:dyDescent="0.25">
      <c r="A34" s="24"/>
      <c r="B34" s="67"/>
      <c r="C34" s="68"/>
      <c r="D34" s="69"/>
      <c r="E34" s="25"/>
      <c r="F34" s="99"/>
      <c r="G34" s="99"/>
      <c r="H34" s="99"/>
      <c r="I34" s="99"/>
      <c r="J34" s="26"/>
    </row>
    <row r="35" spans="1:10" x14ac:dyDescent="0.25">
      <c r="A35" s="24"/>
      <c r="B35" s="67"/>
      <c r="C35" s="68"/>
      <c r="D35" s="69"/>
      <c r="E35" s="25"/>
      <c r="F35" s="99"/>
      <c r="G35" s="99"/>
      <c r="H35" s="99"/>
      <c r="I35" s="99"/>
      <c r="J35" s="26"/>
    </row>
    <row r="36" spans="1:10" x14ac:dyDescent="0.25">
      <c r="A36" s="24"/>
      <c r="B36" s="67"/>
      <c r="C36" s="68"/>
      <c r="D36" s="69"/>
      <c r="E36" s="25"/>
      <c r="F36" s="99"/>
      <c r="G36" s="99"/>
      <c r="H36" s="99"/>
      <c r="I36" s="99"/>
      <c r="J36" s="26"/>
    </row>
    <row r="37" spans="1:10" x14ac:dyDescent="0.25">
      <c r="A37" s="24"/>
      <c r="B37" s="67"/>
      <c r="C37" s="68"/>
      <c r="D37" s="69"/>
      <c r="E37" s="25"/>
      <c r="F37" s="99"/>
      <c r="G37" s="99"/>
      <c r="H37" s="99"/>
      <c r="I37" s="99"/>
      <c r="J37" s="26"/>
    </row>
    <row r="38" spans="1:10" x14ac:dyDescent="0.25">
      <c r="A38" s="24"/>
      <c r="B38" s="67"/>
      <c r="C38" s="68"/>
      <c r="D38" s="69"/>
      <c r="E38" s="25"/>
      <c r="F38" s="99"/>
      <c r="G38" s="99"/>
      <c r="H38" s="99"/>
      <c r="I38" s="99"/>
      <c r="J38" s="26"/>
    </row>
    <row r="39" spans="1:10" x14ac:dyDescent="0.25">
      <c r="A39" s="91" t="s">
        <v>34</v>
      </c>
      <c r="B39" s="92"/>
      <c r="C39" s="92"/>
      <c r="D39" s="92"/>
      <c r="E39" s="92"/>
      <c r="F39" s="92"/>
      <c r="G39" s="92"/>
      <c r="H39" s="92"/>
      <c r="I39" s="93"/>
      <c r="J39" s="18">
        <f>C15-F15-SUM(J19:J38)</f>
        <v>0</v>
      </c>
    </row>
    <row r="40" spans="1:10" x14ac:dyDescent="0.25">
      <c r="A40" s="65" t="s">
        <v>17</v>
      </c>
      <c r="B40" s="65"/>
      <c r="C40" s="65"/>
      <c r="D40" s="65"/>
      <c r="E40" s="65"/>
      <c r="F40" s="65"/>
      <c r="G40" s="65"/>
      <c r="H40" s="65"/>
      <c r="I40" s="65"/>
      <c r="J40" s="65"/>
    </row>
    <row r="41" spans="1:10" x14ac:dyDescent="0.25">
      <c r="A41" s="66" t="s">
        <v>18</v>
      </c>
      <c r="B41" s="66"/>
      <c r="C41" s="63"/>
      <c r="D41" s="63"/>
      <c r="E41" s="63"/>
      <c r="F41" s="110" t="str">
        <f>IF(J39&gt;0,"Te betalen bedrag aan WDZ","Te ontvangen bedrag van WDZ")</f>
        <v>Te ontvangen bedrag van WDZ</v>
      </c>
      <c r="G41" s="111"/>
      <c r="H41" s="9" t="s">
        <v>13</v>
      </c>
      <c r="I41" s="95">
        <f>F15+J39</f>
        <v>0</v>
      </c>
      <c r="J41" s="95"/>
    </row>
    <row r="42" spans="1:10" x14ac:dyDescent="0.25">
      <c r="A42" s="66" t="s">
        <v>19</v>
      </c>
      <c r="B42" s="66"/>
      <c r="C42" s="63"/>
      <c r="D42" s="63"/>
      <c r="E42" s="63"/>
      <c r="F42" s="112"/>
      <c r="G42" s="113"/>
      <c r="H42" s="61" t="s">
        <v>13</v>
      </c>
      <c r="I42" s="75"/>
      <c r="J42" s="75"/>
    </row>
    <row r="43" spans="1:10" ht="15" customHeight="1" x14ac:dyDescent="0.25">
      <c r="A43" s="89" t="s">
        <v>21</v>
      </c>
      <c r="B43" s="90"/>
      <c r="C43" s="63"/>
      <c r="D43" s="63"/>
      <c r="E43" s="63"/>
      <c r="F43" s="55" t="s">
        <v>14</v>
      </c>
      <c r="G43" s="56"/>
      <c r="H43" s="62"/>
      <c r="I43" s="75"/>
      <c r="J43" s="75"/>
    </row>
    <row r="44" spans="1:10" x14ac:dyDescent="0.25">
      <c r="A44" s="89" t="s">
        <v>20</v>
      </c>
      <c r="B44" s="90"/>
      <c r="C44" s="63"/>
      <c r="D44" s="63"/>
      <c r="E44" s="64"/>
      <c r="F44" s="108" t="s">
        <v>15</v>
      </c>
      <c r="G44" s="108"/>
      <c r="H44" s="61" t="s">
        <v>13</v>
      </c>
      <c r="I44" s="57"/>
      <c r="J44" s="58"/>
    </row>
    <row r="45" spans="1:10" x14ac:dyDescent="0.25">
      <c r="A45" s="87" t="s">
        <v>16</v>
      </c>
      <c r="B45" s="88"/>
      <c r="C45" s="88"/>
      <c r="D45" s="88"/>
      <c r="E45" s="88"/>
      <c r="F45" s="108"/>
      <c r="G45" s="108"/>
      <c r="H45" s="62"/>
      <c r="I45" s="59"/>
      <c r="J45" s="60"/>
    </row>
    <row r="46" spans="1:10" x14ac:dyDescent="0.25">
      <c r="F46" s="53" t="s">
        <v>14</v>
      </c>
      <c r="G46" s="54"/>
      <c r="H46" s="61" t="s">
        <v>13</v>
      </c>
      <c r="I46" s="42"/>
      <c r="J46" s="42"/>
    </row>
    <row r="47" spans="1:10" x14ac:dyDescent="0.25">
      <c r="F47" s="55"/>
      <c r="G47" s="56"/>
      <c r="H47" s="62"/>
      <c r="I47" s="42"/>
      <c r="J47" s="42"/>
    </row>
    <row r="48" spans="1:10" x14ac:dyDescent="0.25">
      <c r="A48" s="7" t="s">
        <v>2</v>
      </c>
    </row>
    <row r="49" spans="1:10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0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</row>
  </sheetData>
  <mergeCells count="103">
    <mergeCell ref="B23:D23"/>
    <mergeCell ref="B24:D24"/>
    <mergeCell ref="B25:D25"/>
    <mergeCell ref="A1:G1"/>
    <mergeCell ref="A2:G2"/>
    <mergeCell ref="H2:J2"/>
    <mergeCell ref="C3:G3"/>
    <mergeCell ref="A4:B4"/>
    <mergeCell ref="A5:B5"/>
    <mergeCell ref="C5:J5"/>
    <mergeCell ref="A6:B6"/>
    <mergeCell ref="C6:J6"/>
    <mergeCell ref="A7:B7"/>
    <mergeCell ref="C7:J7"/>
    <mergeCell ref="C13:C14"/>
    <mergeCell ref="D13:E14"/>
    <mergeCell ref="F13:F14"/>
    <mergeCell ref="G13:I14"/>
    <mergeCell ref="J13:J14"/>
    <mergeCell ref="F23:I23"/>
    <mergeCell ref="C11:C12"/>
    <mergeCell ref="D11:E12"/>
    <mergeCell ref="F24:I24"/>
    <mergeCell ref="F25:I25"/>
    <mergeCell ref="B26:D26"/>
    <mergeCell ref="B28:D28"/>
    <mergeCell ref="B29:D29"/>
    <mergeCell ref="B30:D30"/>
    <mergeCell ref="B31:D31"/>
    <mergeCell ref="B32:D32"/>
    <mergeCell ref="B33:D33"/>
    <mergeCell ref="B27:D27"/>
    <mergeCell ref="F26:I26"/>
    <mergeCell ref="F28:I28"/>
    <mergeCell ref="F29:I29"/>
    <mergeCell ref="F27:I27"/>
    <mergeCell ref="F36:I36"/>
    <mergeCell ref="F37:I37"/>
    <mergeCell ref="F34:I34"/>
    <mergeCell ref="F35:I35"/>
    <mergeCell ref="B34:D34"/>
    <mergeCell ref="B35:D35"/>
    <mergeCell ref="B36:D36"/>
    <mergeCell ref="B37:D37"/>
    <mergeCell ref="F30:I30"/>
    <mergeCell ref="F31:I31"/>
    <mergeCell ref="F32:I32"/>
    <mergeCell ref="F33:I33"/>
    <mergeCell ref="F38:I38"/>
    <mergeCell ref="A39:I39"/>
    <mergeCell ref="A40:J40"/>
    <mergeCell ref="F41:G42"/>
    <mergeCell ref="B38:D38"/>
    <mergeCell ref="A42:B42"/>
    <mergeCell ref="C42:E42"/>
    <mergeCell ref="H42:H43"/>
    <mergeCell ref="I42:J43"/>
    <mergeCell ref="A43:B43"/>
    <mergeCell ref="F46:G47"/>
    <mergeCell ref="H46:H47"/>
    <mergeCell ref="I46:J47"/>
    <mergeCell ref="A49:J50"/>
    <mergeCell ref="M8:N8"/>
    <mergeCell ref="C43:E43"/>
    <mergeCell ref="A44:B44"/>
    <mergeCell ref="C44:E44"/>
    <mergeCell ref="F44:G45"/>
    <mergeCell ref="H44:H45"/>
    <mergeCell ref="I44:J45"/>
    <mergeCell ref="A45:E45"/>
    <mergeCell ref="F43:G43"/>
    <mergeCell ref="A41:B41"/>
    <mergeCell ref="C41:E41"/>
    <mergeCell ref="I41:J41"/>
    <mergeCell ref="J11:J12"/>
    <mergeCell ref="A15:B16"/>
    <mergeCell ref="C15:C16"/>
    <mergeCell ref="D15:E16"/>
    <mergeCell ref="F15:F16"/>
    <mergeCell ref="G15:I16"/>
    <mergeCell ref="A11:B12"/>
    <mergeCell ref="A13:B14"/>
    <mergeCell ref="S8:U8"/>
    <mergeCell ref="A9:J9"/>
    <mergeCell ref="F10:H10"/>
    <mergeCell ref="I10:J10"/>
    <mergeCell ref="P8:Q8"/>
    <mergeCell ref="A8:B8"/>
    <mergeCell ref="C8:J8"/>
    <mergeCell ref="F21:I21"/>
    <mergeCell ref="F22:I22"/>
    <mergeCell ref="G11:I12"/>
    <mergeCell ref="F11:F12"/>
    <mergeCell ref="F20:I20"/>
    <mergeCell ref="A17:J17"/>
    <mergeCell ref="F18:I18"/>
    <mergeCell ref="F19:I19"/>
    <mergeCell ref="B18:D18"/>
    <mergeCell ref="B19:D19"/>
    <mergeCell ref="B20:D20"/>
    <mergeCell ref="J15:J16"/>
    <mergeCell ref="B21:D21"/>
    <mergeCell ref="B22:D22"/>
  </mergeCells>
  <dataValidations count="3">
    <dataValidation type="date" operator="greaterThan" allowBlank="1" showInputMessage="1" showErrorMessage="1" errorTitle="Fout" error="Dit is geen geldige datum." promptTitle="Datum" prompt="dd-mm-yyyy" sqref="A19:A38">
      <formula1>36526</formula1>
    </dataValidation>
    <dataValidation type="whole" operator="greaterThan" allowBlank="1" showErrorMessage="1" errorTitle="Fout" error="Het volgnummer is altijd een geheel getal." sqref="E19:E38">
      <formula1>0</formula1>
    </dataValidation>
    <dataValidation type="decimal" operator="notEqual" allowBlank="1" showInputMessage="1" showErrorMessage="1" sqref="J19:J38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4" zoomScale="130" zoomScaleNormal="130" workbookViewId="0">
      <selection activeCell="N47" sqref="N47"/>
    </sheetView>
  </sheetViews>
  <sheetFormatPr defaultRowHeight="15" x14ac:dyDescent="0.25"/>
  <cols>
    <col min="1" max="1" width="8" customWidth="1"/>
    <col min="2" max="2" width="10" customWidth="1"/>
    <col min="3" max="3" width="11.28515625" bestFit="1" customWidth="1"/>
    <col min="4" max="4" width="7.140625" customWidth="1"/>
    <col min="5" max="5" width="7.5703125" bestFit="1" customWidth="1"/>
    <col min="6" max="6" width="11.140625" customWidth="1"/>
    <col min="7" max="7" width="9.42578125" customWidth="1"/>
    <col min="8" max="8" width="1.28515625" customWidth="1"/>
    <col min="9" max="9" width="7.85546875" customWidth="1"/>
    <col min="10" max="10" width="12.42578125" bestFit="1" customWidth="1"/>
  </cols>
  <sheetData>
    <row r="1" spans="1:22" x14ac:dyDescent="0.25">
      <c r="A1" s="44" t="s">
        <v>1</v>
      </c>
      <c r="B1" s="44"/>
      <c r="C1" s="44"/>
      <c r="D1" s="44"/>
      <c r="E1" s="44"/>
      <c r="F1" s="44"/>
      <c r="G1" s="45"/>
      <c r="H1" s="1" t="s">
        <v>4</v>
      </c>
      <c r="I1" s="2"/>
      <c r="J1" s="3"/>
    </row>
    <row r="2" spans="1:22" x14ac:dyDescent="0.25">
      <c r="A2" s="44" t="s">
        <v>3</v>
      </c>
      <c r="B2" s="44"/>
      <c r="C2" s="44"/>
      <c r="D2" s="44"/>
      <c r="E2" s="44"/>
      <c r="F2" s="44"/>
      <c r="G2" s="45"/>
      <c r="H2" s="70" t="s">
        <v>22</v>
      </c>
      <c r="I2" s="71"/>
      <c r="J2" s="71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x14ac:dyDescent="0.25">
      <c r="C3" s="46" t="s">
        <v>5</v>
      </c>
      <c r="D3" s="46"/>
      <c r="E3" s="46"/>
      <c r="F3" s="46"/>
      <c r="G3" s="47"/>
      <c r="H3" s="1" t="s">
        <v>6</v>
      </c>
      <c r="I3" s="2"/>
      <c r="J3" s="4"/>
      <c r="U3" s="8"/>
      <c r="V3" s="8"/>
    </row>
    <row r="4" spans="1:22" ht="15.75" thickBot="1" x14ac:dyDescent="0.3">
      <c r="A4" s="43"/>
      <c r="B4" s="43"/>
      <c r="C4" s="13"/>
      <c r="D4" s="13"/>
      <c r="E4" s="13"/>
      <c r="F4" s="13"/>
      <c r="G4" s="14"/>
      <c r="H4" s="10" t="s">
        <v>7</v>
      </c>
      <c r="I4" s="11"/>
      <c r="J4" s="12"/>
      <c r="O4" s="8"/>
      <c r="P4" s="8"/>
      <c r="Q4" s="8"/>
      <c r="R4" s="8"/>
      <c r="S4" s="8"/>
      <c r="T4" s="8"/>
      <c r="U4" s="8"/>
      <c r="V4" s="8"/>
    </row>
    <row r="5" spans="1:22" x14ac:dyDescent="0.25">
      <c r="A5" s="114" t="s">
        <v>8</v>
      </c>
      <c r="B5" s="114"/>
      <c r="C5" s="75"/>
      <c r="D5" s="75"/>
      <c r="E5" s="75"/>
      <c r="F5" s="75"/>
      <c r="G5" s="75"/>
      <c r="H5" s="75"/>
      <c r="I5" s="75"/>
      <c r="J5" s="75"/>
      <c r="M5" s="6"/>
      <c r="N5" s="6"/>
      <c r="O5" s="8"/>
      <c r="T5" s="8"/>
      <c r="U5" s="8"/>
      <c r="V5" s="8"/>
    </row>
    <row r="6" spans="1:22" x14ac:dyDescent="0.25">
      <c r="A6" s="66" t="s">
        <v>23</v>
      </c>
      <c r="B6" s="66"/>
      <c r="C6" s="75"/>
      <c r="D6" s="75"/>
      <c r="E6" s="75"/>
      <c r="F6" s="75"/>
      <c r="G6" s="75"/>
      <c r="H6" s="75"/>
      <c r="I6" s="75"/>
      <c r="J6" s="75"/>
      <c r="M6" s="6"/>
      <c r="N6" s="6"/>
      <c r="O6" s="8"/>
      <c r="P6" s="8"/>
      <c r="Q6" s="8"/>
      <c r="R6" s="8"/>
      <c r="S6" s="8"/>
      <c r="T6" s="8"/>
      <c r="U6" s="8"/>
      <c r="V6" s="8"/>
    </row>
    <row r="7" spans="1:22" s="35" customFormat="1" ht="11.25" x14ac:dyDescent="0.2">
      <c r="A7" s="124" t="s">
        <v>35</v>
      </c>
      <c r="B7" s="124"/>
      <c r="C7" s="124"/>
      <c r="D7" s="124"/>
      <c r="E7" s="124"/>
      <c r="F7" s="124"/>
      <c r="G7" s="124"/>
      <c r="H7" s="124"/>
      <c r="I7" s="124"/>
      <c r="J7" s="124"/>
      <c r="M7" s="36"/>
      <c r="N7" s="36"/>
      <c r="O7" s="37"/>
      <c r="P7" s="36"/>
      <c r="Q7" s="36"/>
      <c r="R7" s="37"/>
      <c r="S7" s="37"/>
      <c r="T7" s="37"/>
      <c r="U7" s="37"/>
      <c r="V7" s="37"/>
    </row>
    <row r="8" spans="1:22" s="35" customFormat="1" ht="11.25" x14ac:dyDescent="0.2">
      <c r="A8" s="129" t="s">
        <v>44</v>
      </c>
      <c r="B8" s="130"/>
      <c r="C8" s="130"/>
      <c r="D8" s="131"/>
      <c r="E8" s="38"/>
      <c r="F8" s="125" t="s">
        <v>37</v>
      </c>
      <c r="G8" s="125"/>
      <c r="H8" s="125"/>
      <c r="I8" s="126"/>
      <c r="J8" s="126"/>
      <c r="M8" s="36"/>
      <c r="N8" s="36"/>
      <c r="O8" s="37"/>
      <c r="P8" s="36"/>
      <c r="Q8" s="36"/>
      <c r="R8" s="37"/>
      <c r="S8" s="37"/>
      <c r="T8" s="37"/>
      <c r="U8" s="37"/>
      <c r="V8" s="37"/>
    </row>
    <row r="9" spans="1:22" s="35" customFormat="1" ht="11.25" x14ac:dyDescent="0.2">
      <c r="A9" s="129" t="s">
        <v>46</v>
      </c>
      <c r="B9" s="130"/>
      <c r="C9" s="130"/>
      <c r="D9" s="130"/>
      <c r="E9" s="130"/>
      <c r="F9" s="130"/>
      <c r="G9" s="130"/>
      <c r="H9" s="131"/>
      <c r="I9" s="126"/>
      <c r="J9" s="126"/>
      <c r="M9" s="36"/>
      <c r="N9" s="36"/>
      <c r="O9" s="37"/>
      <c r="P9" s="36"/>
      <c r="Q9" s="36"/>
      <c r="R9" s="37"/>
      <c r="S9" s="37"/>
      <c r="T9" s="37"/>
      <c r="U9" s="37"/>
      <c r="V9" s="37"/>
    </row>
    <row r="10" spans="1:22" s="35" customFormat="1" ht="11.25" x14ac:dyDescent="0.2">
      <c r="A10" s="115" t="s">
        <v>36</v>
      </c>
      <c r="B10" s="115"/>
      <c r="C10" s="128">
        <v>27.5</v>
      </c>
      <c r="D10" s="115" t="s">
        <v>38</v>
      </c>
      <c r="E10" s="115"/>
      <c r="F10" s="128">
        <v>15</v>
      </c>
      <c r="G10" s="115" t="s">
        <v>40</v>
      </c>
      <c r="H10" s="115"/>
      <c r="I10" s="115"/>
      <c r="J10" s="127">
        <f>C10-F10</f>
        <v>12.5</v>
      </c>
      <c r="M10" s="36"/>
      <c r="N10" s="36"/>
      <c r="O10" s="37"/>
      <c r="P10" s="36"/>
      <c r="Q10" s="36"/>
      <c r="R10" s="37"/>
      <c r="S10" s="37"/>
      <c r="T10" s="37"/>
      <c r="U10" s="37"/>
      <c r="V10" s="37"/>
    </row>
    <row r="11" spans="1:22" s="35" customFormat="1" ht="11.25" x14ac:dyDescent="0.2">
      <c r="A11" s="115"/>
      <c r="B11" s="115"/>
      <c r="C11" s="128"/>
      <c r="D11" s="115"/>
      <c r="E11" s="115"/>
      <c r="F11" s="128"/>
      <c r="G11" s="115"/>
      <c r="H11" s="115"/>
      <c r="I11" s="115"/>
      <c r="J11" s="127"/>
      <c r="M11" s="36"/>
      <c r="N11" s="36"/>
      <c r="O11" s="37"/>
      <c r="P11" s="36"/>
      <c r="Q11" s="36"/>
      <c r="R11" s="37"/>
      <c r="S11" s="37"/>
      <c r="T11" s="37"/>
      <c r="U11" s="37"/>
      <c r="V11" s="37"/>
    </row>
    <row r="12" spans="1:22" s="35" customFormat="1" ht="11.25" x14ac:dyDescent="0.2">
      <c r="A12" s="115" t="s">
        <v>41</v>
      </c>
      <c r="B12" s="115"/>
      <c r="C12" s="128">
        <f>(C10*I9)</f>
        <v>0</v>
      </c>
      <c r="D12" s="115" t="s">
        <v>42</v>
      </c>
      <c r="E12" s="115"/>
      <c r="F12" s="128">
        <f>(F10*I9)</f>
        <v>0</v>
      </c>
      <c r="G12" s="115" t="s">
        <v>43</v>
      </c>
      <c r="H12" s="115"/>
      <c r="I12" s="115"/>
      <c r="J12" s="127">
        <f>C12-F12</f>
        <v>0</v>
      </c>
      <c r="M12" s="36"/>
      <c r="N12" s="36"/>
      <c r="O12" s="37"/>
      <c r="P12" s="36"/>
      <c r="Q12" s="36"/>
      <c r="R12" s="37"/>
      <c r="S12" s="37"/>
      <c r="T12" s="37"/>
      <c r="U12" s="37"/>
      <c r="V12" s="37"/>
    </row>
    <row r="13" spans="1:22" s="35" customFormat="1" ht="11.25" x14ac:dyDescent="0.2">
      <c r="A13" s="115"/>
      <c r="B13" s="115"/>
      <c r="C13" s="128"/>
      <c r="D13" s="115"/>
      <c r="E13" s="115"/>
      <c r="F13" s="128"/>
      <c r="G13" s="115"/>
      <c r="H13" s="115"/>
      <c r="I13" s="115"/>
      <c r="J13" s="127"/>
      <c r="M13" s="36"/>
      <c r="N13" s="36"/>
      <c r="O13" s="37"/>
      <c r="P13" s="36"/>
      <c r="Q13" s="36"/>
      <c r="R13" s="37"/>
      <c r="S13" s="37"/>
      <c r="T13" s="37"/>
      <c r="U13" s="37"/>
      <c r="V13" s="37"/>
    </row>
    <row r="14" spans="1:22" s="35" customFormat="1" ht="11.25" x14ac:dyDescent="0.2">
      <c r="A14" s="115" t="s">
        <v>30</v>
      </c>
      <c r="B14" s="115"/>
      <c r="C14" s="128">
        <f>((C10*I8)*E8)+C12</f>
        <v>0</v>
      </c>
      <c r="D14" s="115" t="s">
        <v>31</v>
      </c>
      <c r="E14" s="115"/>
      <c r="F14" s="128">
        <f>((F10*I8)*E8)+F12</f>
        <v>0</v>
      </c>
      <c r="G14" s="115" t="s">
        <v>32</v>
      </c>
      <c r="H14" s="115"/>
      <c r="I14" s="115"/>
      <c r="J14" s="127">
        <f>C14-F14</f>
        <v>0</v>
      </c>
      <c r="M14" s="36"/>
      <c r="N14" s="36"/>
      <c r="O14" s="37"/>
      <c r="P14" s="36"/>
      <c r="Q14" s="36"/>
      <c r="R14" s="37"/>
      <c r="S14" s="37"/>
      <c r="T14" s="37"/>
      <c r="U14" s="37"/>
      <c r="V14" s="37"/>
    </row>
    <row r="15" spans="1:22" s="35" customFormat="1" ht="11.25" x14ac:dyDescent="0.2">
      <c r="A15" s="115"/>
      <c r="B15" s="115"/>
      <c r="C15" s="128"/>
      <c r="D15" s="115"/>
      <c r="E15" s="115"/>
      <c r="F15" s="128"/>
      <c r="G15" s="115"/>
      <c r="H15" s="115"/>
      <c r="I15" s="115"/>
      <c r="J15" s="127"/>
      <c r="M15" s="36"/>
      <c r="N15" s="36"/>
      <c r="O15" s="37"/>
      <c r="P15" s="36"/>
      <c r="Q15" s="36"/>
      <c r="R15" s="37"/>
      <c r="S15" s="37"/>
      <c r="T15" s="37"/>
      <c r="U15" s="37"/>
      <c r="V15" s="37"/>
    </row>
    <row r="16" spans="1:22" s="35" customFormat="1" ht="11.25" x14ac:dyDescent="0.2">
      <c r="A16" s="115" t="s">
        <v>39</v>
      </c>
      <c r="B16" s="115"/>
      <c r="C16" s="115"/>
      <c r="D16" s="115"/>
      <c r="E16" s="115"/>
      <c r="F16" s="39"/>
      <c r="G16" s="116"/>
      <c r="H16" s="117"/>
      <c r="I16" s="117"/>
      <c r="J16" s="117"/>
      <c r="M16" s="36"/>
      <c r="N16" s="36"/>
      <c r="O16" s="37"/>
      <c r="P16" s="36"/>
      <c r="Q16" s="36"/>
      <c r="R16" s="37"/>
      <c r="S16" s="37"/>
      <c r="T16" s="37"/>
      <c r="U16" s="37"/>
      <c r="V16" s="37"/>
    </row>
    <row r="17" spans="1:22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</row>
    <row r="18" spans="1:22" s="19" customFormat="1" ht="29.1" customHeight="1" x14ac:dyDescent="0.25">
      <c r="A18" s="15" t="s">
        <v>6</v>
      </c>
      <c r="B18" s="80" t="s">
        <v>9</v>
      </c>
      <c r="C18" s="81"/>
      <c r="D18" s="82"/>
      <c r="E18" s="16" t="s">
        <v>10</v>
      </c>
      <c r="F18" s="132" t="s">
        <v>0</v>
      </c>
      <c r="G18" s="132"/>
      <c r="H18" s="132"/>
      <c r="I18" s="132"/>
      <c r="J18" s="17" t="s">
        <v>11</v>
      </c>
      <c r="K18" s="20"/>
    </row>
    <row r="19" spans="1:22" ht="15" customHeight="1" x14ac:dyDescent="0.25">
      <c r="A19" s="21"/>
      <c r="B19" s="104"/>
      <c r="C19" s="105"/>
      <c r="D19" s="106"/>
      <c r="E19" s="22"/>
      <c r="F19" s="103"/>
      <c r="G19" s="103"/>
      <c r="H19" s="103"/>
      <c r="I19" s="103"/>
      <c r="J19" s="23"/>
      <c r="K19" s="5"/>
    </row>
    <row r="20" spans="1:22" x14ac:dyDescent="0.25">
      <c r="A20" s="24"/>
      <c r="B20" s="67"/>
      <c r="C20" s="68"/>
      <c r="D20" s="69"/>
      <c r="E20" s="25"/>
      <c r="F20" s="99"/>
      <c r="G20" s="99"/>
      <c r="H20" s="99"/>
      <c r="I20" s="99"/>
      <c r="J20" s="26"/>
      <c r="K20" s="5"/>
      <c r="M20" s="6"/>
      <c r="N20" s="6"/>
      <c r="O20" s="8"/>
      <c r="P20" s="8"/>
      <c r="Q20" s="8"/>
      <c r="R20" s="8"/>
      <c r="S20" s="8"/>
      <c r="T20" s="8"/>
      <c r="U20" s="8"/>
      <c r="V20" s="8"/>
    </row>
    <row r="21" spans="1:22" x14ac:dyDescent="0.25">
      <c r="A21" s="24"/>
      <c r="B21" s="67"/>
      <c r="C21" s="68"/>
      <c r="D21" s="69"/>
      <c r="E21" s="25"/>
      <c r="F21" s="99"/>
      <c r="G21" s="99"/>
      <c r="H21" s="99"/>
      <c r="I21" s="99"/>
      <c r="J21" s="26"/>
      <c r="K21" s="5"/>
      <c r="M21" s="6"/>
      <c r="N21" s="6"/>
      <c r="O21" s="8"/>
      <c r="P21" s="8"/>
      <c r="Q21" s="8"/>
      <c r="R21" s="8"/>
      <c r="S21" s="8"/>
      <c r="T21" s="8"/>
      <c r="U21" s="8"/>
      <c r="V21" s="8"/>
    </row>
    <row r="22" spans="1:22" x14ac:dyDescent="0.25">
      <c r="A22" s="24"/>
      <c r="B22" s="67"/>
      <c r="C22" s="68"/>
      <c r="D22" s="69"/>
      <c r="E22" s="25"/>
      <c r="F22" s="99"/>
      <c r="G22" s="99"/>
      <c r="H22" s="99"/>
      <c r="I22" s="99"/>
      <c r="J22" s="26"/>
      <c r="K22" s="5"/>
      <c r="M22" s="6"/>
      <c r="N22" s="6"/>
      <c r="O22" s="8"/>
      <c r="P22" s="8"/>
      <c r="Q22" s="8"/>
      <c r="R22" s="8"/>
      <c r="S22" s="8"/>
      <c r="T22" s="8"/>
      <c r="U22" s="8"/>
      <c r="V22" s="8"/>
    </row>
    <row r="23" spans="1:22" x14ac:dyDescent="0.25">
      <c r="A23" s="24"/>
      <c r="B23" s="67"/>
      <c r="C23" s="68"/>
      <c r="D23" s="69"/>
      <c r="E23" s="25"/>
      <c r="F23" s="99"/>
      <c r="G23" s="99"/>
      <c r="H23" s="99"/>
      <c r="I23" s="99"/>
      <c r="J23" s="26"/>
      <c r="K23" s="5"/>
      <c r="M23" s="6"/>
      <c r="N23" s="6"/>
      <c r="O23" s="8"/>
      <c r="P23" s="8"/>
      <c r="Q23" s="8"/>
      <c r="R23" s="8"/>
      <c r="S23" s="8"/>
      <c r="T23" s="8"/>
      <c r="U23" s="8"/>
      <c r="V23" s="8"/>
    </row>
    <row r="24" spans="1:22" x14ac:dyDescent="0.25">
      <c r="A24" s="24"/>
      <c r="B24" s="67"/>
      <c r="C24" s="68"/>
      <c r="D24" s="69"/>
      <c r="E24" s="25"/>
      <c r="F24" s="99"/>
      <c r="G24" s="99"/>
      <c r="H24" s="99"/>
      <c r="I24" s="99"/>
      <c r="J24" s="26"/>
      <c r="K24" s="5"/>
      <c r="M24" s="6"/>
      <c r="N24" s="6"/>
      <c r="O24" s="8"/>
      <c r="P24" s="8"/>
      <c r="Q24" s="8"/>
      <c r="R24" s="8"/>
      <c r="S24" s="8"/>
      <c r="T24" s="8"/>
      <c r="U24" s="8"/>
      <c r="V24" s="8"/>
    </row>
    <row r="25" spans="1:22" x14ac:dyDescent="0.25">
      <c r="A25" s="24"/>
      <c r="B25" s="67"/>
      <c r="C25" s="68"/>
      <c r="D25" s="69"/>
      <c r="E25" s="25"/>
      <c r="F25" s="99"/>
      <c r="G25" s="99"/>
      <c r="H25" s="99"/>
      <c r="I25" s="99"/>
      <c r="J25" s="26"/>
      <c r="K25" s="5"/>
      <c r="M25" s="6"/>
      <c r="N25" s="6"/>
      <c r="O25" s="8"/>
      <c r="P25" s="8"/>
      <c r="Q25" s="8"/>
      <c r="R25" s="8"/>
      <c r="S25" s="8"/>
      <c r="T25" s="8"/>
      <c r="U25" s="8"/>
      <c r="V25" s="8"/>
    </row>
    <row r="26" spans="1:22" x14ac:dyDescent="0.25">
      <c r="A26" s="24"/>
      <c r="B26" s="67"/>
      <c r="C26" s="68"/>
      <c r="D26" s="69"/>
      <c r="E26" s="25"/>
      <c r="F26" s="99"/>
      <c r="G26" s="99"/>
      <c r="H26" s="99"/>
      <c r="I26" s="99"/>
      <c r="J26" s="26"/>
      <c r="K26" s="5"/>
      <c r="M26" s="6"/>
      <c r="N26" s="6"/>
      <c r="O26" s="8"/>
      <c r="P26" s="8"/>
      <c r="Q26" s="8"/>
      <c r="R26" s="8"/>
      <c r="S26" s="8"/>
      <c r="T26" s="8"/>
      <c r="U26" s="8"/>
      <c r="V26" s="8"/>
    </row>
    <row r="27" spans="1:22" x14ac:dyDescent="0.25">
      <c r="A27" s="24"/>
      <c r="B27" s="67"/>
      <c r="C27" s="68"/>
      <c r="D27" s="69"/>
      <c r="E27" s="25"/>
      <c r="F27" s="99"/>
      <c r="G27" s="99"/>
      <c r="H27" s="99"/>
      <c r="I27" s="99"/>
      <c r="J27" s="26"/>
      <c r="K27" s="5"/>
      <c r="M27" s="6"/>
      <c r="N27" s="6"/>
      <c r="O27" s="8"/>
      <c r="P27" s="8"/>
      <c r="Q27" s="8"/>
      <c r="R27" s="8"/>
      <c r="S27" s="8"/>
      <c r="T27" s="8"/>
      <c r="U27" s="8"/>
      <c r="V27" s="8"/>
    </row>
    <row r="28" spans="1:22" x14ac:dyDescent="0.25">
      <c r="A28" s="24"/>
      <c r="B28" s="67"/>
      <c r="C28" s="68"/>
      <c r="D28" s="69"/>
      <c r="E28" s="25"/>
      <c r="F28" s="99"/>
      <c r="G28" s="99"/>
      <c r="H28" s="99"/>
      <c r="I28" s="99"/>
      <c r="J28" s="26"/>
      <c r="K28" s="5"/>
      <c r="M28" s="6"/>
      <c r="N28" s="6"/>
      <c r="O28" s="8"/>
      <c r="P28" s="8"/>
      <c r="Q28" s="8"/>
      <c r="R28" s="8"/>
      <c r="S28" s="8"/>
      <c r="T28" s="8"/>
      <c r="U28" s="8"/>
      <c r="V28" s="8"/>
    </row>
    <row r="29" spans="1:22" x14ac:dyDescent="0.25">
      <c r="A29" s="24"/>
      <c r="B29" s="67"/>
      <c r="C29" s="68"/>
      <c r="D29" s="69"/>
      <c r="E29" s="25"/>
      <c r="F29" s="99"/>
      <c r="G29" s="99"/>
      <c r="H29" s="99"/>
      <c r="I29" s="99"/>
      <c r="J29" s="26"/>
      <c r="K29" s="5"/>
      <c r="M29" s="6"/>
      <c r="N29" s="6"/>
      <c r="O29" s="8"/>
      <c r="P29" s="8"/>
      <c r="Q29" s="8"/>
      <c r="R29" s="8"/>
      <c r="S29" s="8"/>
      <c r="T29" s="8"/>
      <c r="U29" s="8"/>
      <c r="V29" s="8"/>
    </row>
    <row r="30" spans="1:22" x14ac:dyDescent="0.25">
      <c r="A30" s="24"/>
      <c r="B30" s="67"/>
      <c r="C30" s="68"/>
      <c r="D30" s="69"/>
      <c r="E30" s="25"/>
      <c r="F30" s="99"/>
      <c r="G30" s="99"/>
      <c r="H30" s="99"/>
      <c r="I30" s="99"/>
      <c r="J30" s="26"/>
      <c r="K30" s="5"/>
      <c r="M30" s="6"/>
      <c r="N30" s="6"/>
      <c r="O30" s="8"/>
      <c r="P30" s="8"/>
      <c r="Q30" s="8"/>
      <c r="R30" s="8"/>
      <c r="S30" s="8"/>
      <c r="T30" s="8"/>
      <c r="U30" s="8"/>
      <c r="V30" s="8"/>
    </row>
    <row r="31" spans="1:22" x14ac:dyDescent="0.25">
      <c r="A31" s="24"/>
      <c r="B31" s="67"/>
      <c r="C31" s="68"/>
      <c r="D31" s="69"/>
      <c r="E31" s="25"/>
      <c r="F31" s="99"/>
      <c r="G31" s="99"/>
      <c r="H31" s="99"/>
      <c r="I31" s="99"/>
      <c r="J31" s="26"/>
      <c r="K31" s="5"/>
      <c r="M31" s="6"/>
      <c r="N31" s="6"/>
      <c r="O31" s="8"/>
      <c r="P31" s="8"/>
      <c r="Q31" s="8"/>
      <c r="R31" s="8"/>
      <c r="S31" s="8"/>
      <c r="T31" s="8"/>
      <c r="U31" s="8"/>
      <c r="V31" s="8"/>
    </row>
    <row r="32" spans="1:22" x14ac:dyDescent="0.25">
      <c r="A32" s="24"/>
      <c r="B32" s="67"/>
      <c r="C32" s="68"/>
      <c r="D32" s="69"/>
      <c r="E32" s="25"/>
      <c r="F32" s="99"/>
      <c r="G32" s="99"/>
      <c r="H32" s="99"/>
      <c r="I32" s="99"/>
      <c r="J32" s="26"/>
      <c r="K32" s="5"/>
      <c r="M32" s="6"/>
      <c r="N32" s="6"/>
      <c r="O32" s="8"/>
      <c r="P32" s="8"/>
      <c r="Q32" s="8"/>
      <c r="R32" s="8"/>
      <c r="S32" s="8"/>
      <c r="T32" s="8"/>
      <c r="U32" s="8"/>
      <c r="V32" s="8"/>
    </row>
    <row r="33" spans="1:22" x14ac:dyDescent="0.25">
      <c r="A33" s="24"/>
      <c r="B33" s="67"/>
      <c r="C33" s="68"/>
      <c r="D33" s="69"/>
      <c r="E33" s="25"/>
      <c r="F33" s="99"/>
      <c r="G33" s="99"/>
      <c r="H33" s="99"/>
      <c r="I33" s="99"/>
      <c r="J33" s="26"/>
      <c r="K33" s="5"/>
      <c r="M33" s="6"/>
      <c r="N33" s="6"/>
      <c r="O33" s="8"/>
      <c r="P33" s="8"/>
      <c r="Q33" s="8"/>
      <c r="R33" s="8"/>
      <c r="S33" s="8"/>
      <c r="T33" s="8"/>
      <c r="U33" s="8"/>
      <c r="V33" s="8"/>
    </row>
    <row r="34" spans="1:22" x14ac:dyDescent="0.25">
      <c r="A34" s="24"/>
      <c r="B34" s="67"/>
      <c r="C34" s="68"/>
      <c r="D34" s="69"/>
      <c r="E34" s="25"/>
      <c r="F34" s="99"/>
      <c r="G34" s="99"/>
      <c r="H34" s="99"/>
      <c r="I34" s="99"/>
      <c r="J34" s="26"/>
      <c r="K34" s="5"/>
      <c r="M34" s="6"/>
      <c r="N34" s="6"/>
      <c r="O34" s="8"/>
      <c r="P34" s="8"/>
      <c r="Q34" s="8"/>
      <c r="R34" s="8"/>
      <c r="S34" s="8"/>
      <c r="T34" s="8"/>
      <c r="U34" s="8"/>
      <c r="V34" s="8"/>
    </row>
    <row r="35" spans="1:22" x14ac:dyDescent="0.25">
      <c r="A35" s="24"/>
      <c r="B35" s="67"/>
      <c r="C35" s="68"/>
      <c r="D35" s="69"/>
      <c r="E35" s="25"/>
      <c r="F35" s="99"/>
      <c r="G35" s="99"/>
      <c r="H35" s="99"/>
      <c r="I35" s="99"/>
      <c r="J35" s="26"/>
      <c r="K35" s="5"/>
      <c r="M35" s="6"/>
      <c r="N35" s="6"/>
      <c r="O35" s="8"/>
      <c r="P35" s="8"/>
      <c r="Q35" s="8"/>
      <c r="R35" s="8"/>
      <c r="S35" s="8"/>
      <c r="T35" s="8"/>
      <c r="U35" s="8"/>
      <c r="V35" s="8"/>
    </row>
    <row r="36" spans="1:22" x14ac:dyDescent="0.25">
      <c r="A36" s="24"/>
      <c r="B36" s="67"/>
      <c r="C36" s="68"/>
      <c r="D36" s="69"/>
      <c r="E36" s="25"/>
      <c r="F36" s="118"/>
      <c r="G36" s="118"/>
      <c r="H36" s="118"/>
      <c r="I36" s="118"/>
      <c r="J36" s="28"/>
    </row>
    <row r="37" spans="1:22" x14ac:dyDescent="0.25">
      <c r="A37" s="24"/>
      <c r="B37" s="67"/>
      <c r="C37" s="68"/>
      <c r="D37" s="69"/>
      <c r="E37" s="25"/>
      <c r="F37" s="118"/>
      <c r="G37" s="118"/>
      <c r="H37" s="118"/>
      <c r="I37" s="118"/>
      <c r="J37" s="28"/>
    </row>
    <row r="38" spans="1:22" x14ac:dyDescent="0.25">
      <c r="A38" s="24"/>
      <c r="B38" s="67"/>
      <c r="C38" s="68"/>
      <c r="D38" s="69"/>
      <c r="E38" s="25"/>
      <c r="F38" s="118"/>
      <c r="G38" s="118"/>
      <c r="H38" s="118"/>
      <c r="I38" s="118"/>
      <c r="J38" s="28"/>
    </row>
    <row r="39" spans="1:22" x14ac:dyDescent="0.25">
      <c r="A39" s="24"/>
      <c r="B39" s="67"/>
      <c r="C39" s="68"/>
      <c r="D39" s="69"/>
      <c r="E39" s="25"/>
      <c r="F39" s="118"/>
      <c r="G39" s="118"/>
      <c r="H39" s="118"/>
      <c r="I39" s="118"/>
      <c r="J39" s="29"/>
    </row>
    <row r="40" spans="1:22" x14ac:dyDescent="0.25">
      <c r="A40" s="24"/>
      <c r="B40" s="67"/>
      <c r="C40" s="68"/>
      <c r="D40" s="69"/>
      <c r="E40" s="27"/>
      <c r="F40" s="118"/>
      <c r="G40" s="118"/>
      <c r="H40" s="118"/>
      <c r="I40" s="118"/>
      <c r="J40" s="29"/>
    </row>
    <row r="41" spans="1:22" x14ac:dyDescent="0.25">
      <c r="A41" s="24"/>
      <c r="B41" s="67"/>
      <c r="C41" s="68"/>
      <c r="D41" s="69"/>
      <c r="E41" s="30"/>
      <c r="F41" s="119"/>
      <c r="G41" s="119"/>
      <c r="H41" s="119"/>
      <c r="I41" s="119"/>
      <c r="J41" s="31"/>
    </row>
    <row r="42" spans="1:22" x14ac:dyDescent="0.25">
      <c r="A42" s="91" t="s">
        <v>45</v>
      </c>
      <c r="B42" s="92"/>
      <c r="C42" s="92"/>
      <c r="D42" s="92"/>
      <c r="E42" s="92"/>
      <c r="F42" s="92"/>
      <c r="G42" s="92"/>
      <c r="H42" s="92"/>
      <c r="I42" s="93"/>
      <c r="J42" s="18">
        <f>SUM(J17:J39)</f>
        <v>0</v>
      </c>
    </row>
    <row r="43" spans="1:22" x14ac:dyDescent="0.25">
      <c r="A43" s="91" t="s">
        <v>34</v>
      </c>
      <c r="B43" s="92"/>
      <c r="C43" s="92"/>
      <c r="D43" s="92"/>
      <c r="E43" s="92"/>
      <c r="F43" s="92"/>
      <c r="G43" s="92"/>
      <c r="H43" s="92"/>
      <c r="I43" s="93"/>
      <c r="J43" s="18">
        <f>J14-(SUM(J19:J41))</f>
        <v>0</v>
      </c>
    </row>
    <row r="44" spans="1:22" x14ac:dyDescent="0.25">
      <c r="A44" s="65" t="s">
        <v>17</v>
      </c>
      <c r="B44" s="65"/>
      <c r="C44" s="65"/>
      <c r="D44" s="65"/>
      <c r="E44" s="65"/>
      <c r="F44" s="65"/>
      <c r="G44" s="65"/>
      <c r="H44" s="65"/>
      <c r="I44" s="65"/>
      <c r="J44" s="65"/>
    </row>
    <row r="45" spans="1:22" x14ac:dyDescent="0.25">
      <c r="A45" s="66" t="s">
        <v>18</v>
      </c>
      <c r="B45" s="66"/>
      <c r="C45" s="63"/>
      <c r="D45" s="63"/>
      <c r="E45" s="63"/>
      <c r="F45" s="120" t="str">
        <f>IF(J42&lt;F16,"Te betalen bedrag aan WDZ","Te ontvangen bedrag van WDZ")</f>
        <v>Te ontvangen bedrag van WDZ</v>
      </c>
      <c r="G45" s="121"/>
      <c r="H45" s="9" t="s">
        <v>13</v>
      </c>
      <c r="I45" s="95">
        <f>ABS(F16-J42)</f>
        <v>0</v>
      </c>
      <c r="J45" s="95"/>
    </row>
    <row r="46" spans="1:22" x14ac:dyDescent="0.25">
      <c r="A46" s="66" t="s">
        <v>19</v>
      </c>
      <c r="B46" s="66"/>
      <c r="C46" s="63"/>
      <c r="D46" s="63"/>
      <c r="E46" s="63"/>
      <c r="F46" s="122"/>
      <c r="G46" s="123"/>
      <c r="H46" s="61" t="s">
        <v>13</v>
      </c>
      <c r="I46" s="75"/>
      <c r="J46" s="75"/>
    </row>
    <row r="47" spans="1:22" ht="15" customHeight="1" x14ac:dyDescent="0.25">
      <c r="A47" s="89" t="s">
        <v>21</v>
      </c>
      <c r="B47" s="90"/>
      <c r="C47" s="63"/>
      <c r="D47" s="63"/>
      <c r="E47" s="63"/>
      <c r="F47" s="55" t="s">
        <v>14</v>
      </c>
      <c r="G47" s="56"/>
      <c r="H47" s="62"/>
      <c r="I47" s="75"/>
      <c r="J47" s="75"/>
    </row>
    <row r="48" spans="1:22" x14ac:dyDescent="0.25">
      <c r="A48" s="89" t="s">
        <v>20</v>
      </c>
      <c r="B48" s="90"/>
      <c r="C48" s="63"/>
      <c r="D48" s="63"/>
      <c r="E48" s="64"/>
      <c r="F48" s="108" t="s">
        <v>15</v>
      </c>
      <c r="G48" s="108"/>
      <c r="H48" s="61" t="s">
        <v>13</v>
      </c>
      <c r="I48" s="57"/>
      <c r="J48" s="58"/>
    </row>
    <row r="49" spans="1:10" x14ac:dyDescent="0.25">
      <c r="A49" s="87" t="s">
        <v>16</v>
      </c>
      <c r="B49" s="88"/>
      <c r="C49" s="88"/>
      <c r="D49" s="88"/>
      <c r="E49" s="88"/>
      <c r="F49" s="108"/>
      <c r="G49" s="108"/>
      <c r="H49" s="62"/>
      <c r="I49" s="59"/>
      <c r="J49" s="60"/>
    </row>
    <row r="50" spans="1:10" x14ac:dyDescent="0.25">
      <c r="F50" s="53" t="s">
        <v>14</v>
      </c>
      <c r="G50" s="54"/>
      <c r="H50" s="61" t="s">
        <v>13</v>
      </c>
      <c r="I50" s="42"/>
      <c r="J50" s="42"/>
    </row>
    <row r="51" spans="1:10" x14ac:dyDescent="0.25">
      <c r="F51" s="55"/>
      <c r="G51" s="56"/>
      <c r="H51" s="62"/>
      <c r="I51" s="42"/>
      <c r="J51" s="42"/>
    </row>
    <row r="52" spans="1:10" x14ac:dyDescent="0.25">
      <c r="A52" s="7" t="s">
        <v>2</v>
      </c>
    </row>
  </sheetData>
  <mergeCells count="107">
    <mergeCell ref="B23:D23"/>
    <mergeCell ref="F23:I23"/>
    <mergeCell ref="B40:D40"/>
    <mergeCell ref="B41:D41"/>
    <mergeCell ref="A12:B13"/>
    <mergeCell ref="C12:C13"/>
    <mergeCell ref="D12:E13"/>
    <mergeCell ref="B31:D31"/>
    <mergeCell ref="B32:D32"/>
    <mergeCell ref="F20:I20"/>
    <mergeCell ref="B18:D18"/>
    <mergeCell ref="B19:D19"/>
    <mergeCell ref="B20:D20"/>
    <mergeCell ref="A17:J17"/>
    <mergeCell ref="F18:I18"/>
    <mergeCell ref="F19:I19"/>
    <mergeCell ref="F21:I21"/>
    <mergeCell ref="F22:I22"/>
    <mergeCell ref="F24:I24"/>
    <mergeCell ref="B21:D21"/>
    <mergeCell ref="B22:D22"/>
    <mergeCell ref="B24:D24"/>
    <mergeCell ref="F25:I25"/>
    <mergeCell ref="F26:I26"/>
    <mergeCell ref="A6:B6"/>
    <mergeCell ref="C6:J6"/>
    <mergeCell ref="A1:G1"/>
    <mergeCell ref="A2:G2"/>
    <mergeCell ref="H2:J2"/>
    <mergeCell ref="C3:G3"/>
    <mergeCell ref="A4:B4"/>
    <mergeCell ref="A5:B5"/>
    <mergeCell ref="C5:J5"/>
    <mergeCell ref="A7:J7"/>
    <mergeCell ref="F8:H8"/>
    <mergeCell ref="I8:J8"/>
    <mergeCell ref="J14:J15"/>
    <mergeCell ref="A10:B11"/>
    <mergeCell ref="C10:C11"/>
    <mergeCell ref="D10:E11"/>
    <mergeCell ref="F10:F11"/>
    <mergeCell ref="G10:I11"/>
    <mergeCell ref="J10:J11"/>
    <mergeCell ref="F12:F13"/>
    <mergeCell ref="G12:I13"/>
    <mergeCell ref="J12:J13"/>
    <mergeCell ref="A14:B15"/>
    <mergeCell ref="C14:C15"/>
    <mergeCell ref="D14:E15"/>
    <mergeCell ref="F14:F15"/>
    <mergeCell ref="G14:I15"/>
    <mergeCell ref="I9:J9"/>
    <mergeCell ref="A8:D8"/>
    <mergeCell ref="A9:H9"/>
    <mergeCell ref="F29:I29"/>
    <mergeCell ref="F27:I27"/>
    <mergeCell ref="B25:D25"/>
    <mergeCell ref="B26:D26"/>
    <mergeCell ref="B27:D27"/>
    <mergeCell ref="B28:D28"/>
    <mergeCell ref="B29:D29"/>
    <mergeCell ref="F28:I28"/>
    <mergeCell ref="F30:I30"/>
    <mergeCell ref="F33:I33"/>
    <mergeCell ref="F34:I34"/>
    <mergeCell ref="B30:D30"/>
    <mergeCell ref="B33:D33"/>
    <mergeCell ref="B34:D34"/>
    <mergeCell ref="F31:I31"/>
    <mergeCell ref="F32:I32"/>
    <mergeCell ref="F35:I35"/>
    <mergeCell ref="A46:B46"/>
    <mergeCell ref="C46:E46"/>
    <mergeCell ref="F36:I36"/>
    <mergeCell ref="B35:D35"/>
    <mergeCell ref="B36:D36"/>
    <mergeCell ref="F37:I37"/>
    <mergeCell ref="F38:I38"/>
    <mergeCell ref="F39:I39"/>
    <mergeCell ref="B37:D37"/>
    <mergeCell ref="B38:D38"/>
    <mergeCell ref="B39:D39"/>
    <mergeCell ref="A42:I42"/>
    <mergeCell ref="A16:E16"/>
    <mergeCell ref="G16:J16"/>
    <mergeCell ref="F50:G51"/>
    <mergeCell ref="H50:H51"/>
    <mergeCell ref="I50:J51"/>
    <mergeCell ref="H46:H47"/>
    <mergeCell ref="I46:J47"/>
    <mergeCell ref="A47:B47"/>
    <mergeCell ref="C47:E47"/>
    <mergeCell ref="F40:I40"/>
    <mergeCell ref="F41:I41"/>
    <mergeCell ref="A43:I43"/>
    <mergeCell ref="A44:J44"/>
    <mergeCell ref="F47:G47"/>
    <mergeCell ref="A48:B48"/>
    <mergeCell ref="C48:E48"/>
    <mergeCell ref="F48:G49"/>
    <mergeCell ref="H48:H49"/>
    <mergeCell ref="I48:J49"/>
    <mergeCell ref="A49:E49"/>
    <mergeCell ref="A45:B45"/>
    <mergeCell ref="C45:E45"/>
    <mergeCell ref="F45:G46"/>
    <mergeCell ref="I45:J45"/>
  </mergeCells>
  <conditionalFormatting sqref="J43">
    <cfRule type="cellIs" dxfId="1" priority="2" operator="lessThan">
      <formula>0</formula>
    </cfRule>
  </conditionalFormatting>
  <conditionalFormatting sqref="J42">
    <cfRule type="cellIs" dxfId="0" priority="1" operator="lessThan">
      <formula>0</formula>
    </cfRule>
  </conditionalFormatting>
  <dataValidations count="3">
    <dataValidation type="decimal" operator="notEqual" allowBlank="1" showInputMessage="1" showErrorMessage="1" sqref="J19:J41">
      <formula1>0</formula1>
    </dataValidation>
    <dataValidation type="whole" operator="greaterThan" allowBlank="1" showErrorMessage="1" errorTitle="Fout" error="Het volgnummer is altijd een geheel getal." sqref="E19:E41">
      <formula1>0</formula1>
    </dataValidation>
    <dataValidation type="date" operator="greaterThan" allowBlank="1" showInputMessage="1" showErrorMessage="1" errorTitle="Fout" error="Dit is geen geldige datum." promptTitle="Datum" prompt="dd-mm-yyyy" sqref="A19:A41">
      <formula1>36526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Normaal</vt:lpstr>
      <vt:lpstr>Kort kamp - evenement</vt:lpstr>
      <vt:lpstr>Zomerkamp</vt:lpstr>
      <vt:lpstr>'Kort kamp - evenement'!Afdrukbereik</vt:lpstr>
      <vt:lpstr>Normaal!Afdrukbereik</vt:lpstr>
      <vt:lpstr>Zomerkamp!Afdrukbereik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Weidenaar</dc:creator>
  <cp:lastModifiedBy>Leiding PC</cp:lastModifiedBy>
  <cp:lastPrinted>2023-04-05T14:24:57Z</cp:lastPrinted>
  <dcterms:created xsi:type="dcterms:W3CDTF">2023-03-23T09:15:55Z</dcterms:created>
  <dcterms:modified xsi:type="dcterms:W3CDTF">2023-11-04T17:18:06Z</dcterms:modified>
</cp:coreProperties>
</file>